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65" firstSheet="5" activeTab="6"/>
  </bookViews>
  <sheets>
    <sheet name="Данные о налоговом агенте и ф.л" sheetId="1" r:id="rId1"/>
    <sheet name=" Доходы по ставке 13 процентов" sheetId="2" r:id="rId2"/>
    <sheet name="Доходы по ставке 15 процентов" sheetId="6" r:id="rId3"/>
    <sheet name=" Налоговая база по ставке 13 пр" sheetId="3" r:id="rId4"/>
    <sheet name="Налоговая база по ставке 15 про" sheetId="7" r:id="rId5"/>
    <sheet name=" Налог по ставке 13 процентов" sheetId="4" r:id="rId6"/>
    <sheet name=" Налог по ставке 15 процент" sheetId="8" r:id="rId7"/>
    <sheet name="Перерасчет налога" sheetId="5" r:id="rId8"/>
  </sheets>
  <definedNames>
    <definedName name="_xlnm.Print_Area" localSheetId="1">' Доходы по ставке 13 процентов'!$A$1:$H$30</definedName>
    <definedName name="_xlnm.Print_Area" localSheetId="5">' Налог по ставке 13 процентов'!$A$1:$P$31</definedName>
    <definedName name="_xlnm.Print_Area" localSheetId="6">' Налог по ставке 15 процент'!$A$1:$P$31</definedName>
    <definedName name="_xlnm.Print_Area" localSheetId="3">' Налоговая база по ставке 13 пр'!$A$1:$O$35</definedName>
    <definedName name="_xlnm.Print_Area" localSheetId="0">'Данные о налоговом агенте и ф.л'!$A$1:$O$79</definedName>
    <definedName name="_xlnm.Print_Area" localSheetId="2">'Доходы по ставке 15 процентов'!$A$1:$H$30</definedName>
    <definedName name="_xlnm.Print_Area" localSheetId="4">'Налоговая база по ставке 15 про'!$A$1:$O$35</definedName>
  </definedNames>
  <calcPr calcId="162913"/>
</workbook>
</file>

<file path=xl/calcChain.xml><?xml version="1.0" encoding="utf-8"?>
<calcChain xmlns="http://schemas.openxmlformats.org/spreadsheetml/2006/main">
  <c r="A10" i="4" l="1"/>
  <c r="D10" i="4" s="1"/>
  <c r="G10" i="4" s="1"/>
  <c r="I7" i="4"/>
  <c r="I8" i="4"/>
  <c r="I9" i="4"/>
  <c r="I10" i="4"/>
  <c r="I6" i="4"/>
  <c r="B10" i="4"/>
  <c r="B5" i="4"/>
  <c r="A7" i="4"/>
  <c r="B7" i="4"/>
  <c r="A8" i="4"/>
  <c r="D8" i="4" s="1"/>
  <c r="G8" i="4" s="1"/>
  <c r="B8" i="4"/>
  <c r="A9" i="4"/>
  <c r="B9" i="4"/>
  <c r="A6" i="4"/>
  <c r="D6" i="4" s="1"/>
  <c r="G6" i="4" s="1"/>
  <c r="B6" i="4"/>
  <c r="A5" i="4"/>
</calcChain>
</file>

<file path=xl/sharedStrings.xml><?xml version="1.0" encoding="utf-8"?>
<sst xmlns="http://schemas.openxmlformats.org/spreadsheetml/2006/main" count="459" uniqueCount="145">
  <si>
    <t>2.1. ИНН</t>
  </si>
  <si>
    <t>2.5. Серия, номер документа</t>
  </si>
  <si>
    <t>РЕГИСТР НАЛОГОВОГО УЧЕТА ПО НДФЛ</t>
  </si>
  <si>
    <t>РАЗДЕЛ 1. ДАННЫЕ О НАЛОГОВОМ АГЕНТЕ</t>
  </si>
  <si>
    <t>1.5. Наименование обособленного подразделения организации</t>
  </si>
  <si>
    <t xml:space="preserve">1.1. ИНН/КПП для налогового агента – организации, обособленного подразделения иностранной организации в РФ; ИНН – для налогового агента – физического лица 
</t>
  </si>
  <si>
    <t>1.3. Код по ОКТМО:</t>
  </si>
  <si>
    <t xml:space="preserve">1.4. ИНН/КПП обособленного подразделения организации, за работу в 
котором налогоплательщик получил доход
</t>
  </si>
  <si>
    <t xml:space="preserve">1.6. Код по ОКТМО по месту нахождения обособленного подразделения </t>
  </si>
  <si>
    <t>РАЗДЕЛ 2. ДАННЫЕ О ФИЗИЧЕСКОМ ЛИЦЕ – ПОЛУЧАТЕЛЕ ДОХОДОВ</t>
  </si>
  <si>
    <t xml:space="preserve">2.2. Фамилия, имя, отчество: </t>
  </si>
  <si>
    <t xml:space="preserve">2.3. Налоговый статус </t>
  </si>
  <si>
    <t>2.4. Код документа, удостоверяющего личность</t>
  </si>
  <si>
    <t>2.6. Дата рождения</t>
  </si>
  <si>
    <t xml:space="preserve">2.7. Гражданство (код страны): </t>
  </si>
  <si>
    <t>2.8. Адрес места жительства в Российской Федерации:</t>
  </si>
  <si>
    <t xml:space="preserve">2.9. Адрес в стране проживания: </t>
  </si>
  <si>
    <t>2.10. Количество дней пребывания в РФ для определения налогового статуса (резидент, нерезидент)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</si>
  <si>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</si>
  <si>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</si>
  <si>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</si>
  <si>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</si>
  <si>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</si>
  <si>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</si>
  <si>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</si>
  <si>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</si>
  <si>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</si>
  <si>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</si>
  <si>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</si>
  <si>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</si>
  <si>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</si>
  <si>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дней</t>
  </si>
  <si>
    <t xml:space="preserve">Код страны, резидентом которой является налогоплательщик </t>
  </si>
  <si>
    <t>Документ, подтверждающий статус резидента иностранного государства (дата и номер)</t>
  </si>
  <si>
    <t>Наличие налоговых привилегий (да, нет)</t>
  </si>
  <si>
    <t>2.11. Применение международных договоров об избежании двойного налогообложения:</t>
  </si>
  <si>
    <t>РАЗДЕЛ 3. СВЕДЕНИЯ О НАЛОГОВЫХ ВЫЧЕТАХ</t>
  </si>
  <si>
    <t>3.1. Стандартные налоговые вычеты (ст. 218 НК РФ):</t>
  </si>
  <si>
    <t>Сумма дохода, полученного по прежнему месту работы</t>
  </si>
  <si>
    <t>Месяц налогового периода, начиная с доходов которого по новому месту работы полагаются стандартные налоговые вычеты</t>
  </si>
  <si>
    <t>Количество детей, на которых предоставляется стандартный налоговый вычет:</t>
  </si>
  <si>
    <t>в однократном размере</t>
  </si>
  <si>
    <t>в двухкратном размере</t>
  </si>
  <si>
    <t>в четырехкратном размере</t>
  </si>
  <si>
    <t>Код вычета</t>
  </si>
  <si>
    <t>Сумма вычета</t>
  </si>
  <si>
    <t xml:space="preserve">3.2. Социальный налоговый вычет по расходам на уплату взносов по договору(ам) на добровольное пенсионное страхование или 
негосударственное пенсионное обеспечение (подп. 4 п. 1 ст. 219 НК РФ)
</t>
  </si>
  <si>
    <t>Номер уведомления, подтверждающего право на социальный налоговый вычет</t>
  </si>
  <si>
    <t xml:space="preserve">дата выдачи уведомления </t>
  </si>
  <si>
    <t xml:space="preserve">код налогового органа, выдавшего уведомление </t>
  </si>
  <si>
    <t>Номер уведомления, подтверждающего право на имущественный налоговый вычет</t>
  </si>
  <si>
    <t xml:space="preserve">2.12.4. Профессиональные налоговые вычеты (п. 2 и 3 ст. 221 НК РФ) </t>
  </si>
  <si>
    <t xml:space="preserve">2.12.5. Инвестиционные налоговые вычеты (ст. 219.1 НК РФ) </t>
  </si>
  <si>
    <t>Дата выплаты дохода</t>
  </si>
  <si>
    <t>Дата фактического получения дохода (по ст. 223 НК РФ)</t>
  </si>
  <si>
    <t>Месяц, в котором доход учитывается при расчете НДФЛ</t>
  </si>
  <si>
    <t>Код дохода</t>
  </si>
  <si>
    <t>Сумма</t>
  </si>
  <si>
    <t>Сумма в  рублях</t>
  </si>
  <si>
    <t>Сумма в иностранной валюте</t>
  </si>
  <si>
    <t>Код валюты</t>
  </si>
  <si>
    <t>Курс валюты, установленный Банком России</t>
  </si>
  <si>
    <t>Наименование показателя</t>
  </si>
  <si>
    <t>Итого</t>
  </si>
  <si>
    <t>Вид дохода</t>
  </si>
  <si>
    <t>Код</t>
  </si>
  <si>
    <t>Налоговые вычеты, кроме стандартных, социальных, имущественных и инвестиционных</t>
  </si>
  <si>
    <t>За месяц</t>
  </si>
  <si>
    <t>Нарастающим итогом</t>
  </si>
  <si>
    <t>Общая сумма доходов</t>
  </si>
  <si>
    <t>За месяц (код)</t>
  </si>
  <si>
    <t>Общая сумма</t>
  </si>
  <si>
    <t>Стандартные налоговые вычеты (ст. 218 НК РФ)</t>
  </si>
  <si>
    <t>Профессиональные налоговые вычеты (п. 2-3 ст. 221 НК РФ)</t>
  </si>
  <si>
    <t>Инвестиционные налоговые вычеты (ст. 219.1 НК РФ)</t>
  </si>
  <si>
    <t>Общая сумма вычетов</t>
  </si>
  <si>
    <t>Имущественные налоговые вычеты (ст. 220 НК РФ)</t>
  </si>
  <si>
    <t>Социальные налоговые вычеты (ст. 219 НК РФ)</t>
  </si>
  <si>
    <t>Налоговая база</t>
  </si>
  <si>
    <t>За год</t>
  </si>
  <si>
    <t>Сумма налога</t>
  </si>
  <si>
    <t>Срок уплаты</t>
  </si>
  <si>
    <t>Реквизиты платежного документа на перечисление налога</t>
  </si>
  <si>
    <t>Дата</t>
  </si>
  <si>
    <t>Номер</t>
  </si>
  <si>
    <t>КБК</t>
  </si>
  <si>
    <t>ОКТМО</t>
  </si>
  <si>
    <t>Источник</t>
  </si>
  <si>
    <t>Возврат переплаты налогоплательщику</t>
  </si>
  <si>
    <t>Дата удержания</t>
  </si>
  <si>
    <t>182 1 01 02010 01 1000 110</t>
  </si>
  <si>
    <t>Дата фактического получения дохода (ст. 223 НК РФ)</t>
  </si>
  <si>
    <t>Удержано налога</t>
  </si>
  <si>
    <t>Перечислено налога</t>
  </si>
  <si>
    <t>Общая сумма доходов, учтенных при расчете налоговой базы</t>
  </si>
  <si>
    <t>Общая сумма предоставленных налоговых вычетов</t>
  </si>
  <si>
    <t>Налоговая ставка</t>
  </si>
  <si>
    <t>Сумма исчисленного налога</t>
  </si>
  <si>
    <t>Сумма удержанного налога</t>
  </si>
  <si>
    <t>Сумма налога переданная на взыскание в ИФНС</t>
  </si>
  <si>
    <t>Долг перед налогоплательщиком</t>
  </si>
  <si>
    <t>Долг налогоплательщика перед налоговым агентом</t>
  </si>
  <si>
    <t>Результаты перерасчета налога за _____ год</t>
  </si>
  <si>
    <t>Отражено в регистре за _____год</t>
  </si>
  <si>
    <t>РАЗДЕЛ 7. РЕЗУЛЬТАТЫ ПЕРЕРАСЧЕТА НАЛОГА ЗА ПРЕДШЕСТВУЮЩИЕ НАЛОГОВЫЕ ПЕРИОДЫ</t>
  </si>
  <si>
    <t>Удержан долг с доходов налогоплательщика</t>
  </si>
  <si>
    <t>–</t>
  </si>
  <si>
    <t>1.2. Наименование организации; наименование обособленного подразделения иностранной организации в РФ; фамилия, имя, отчество физического лица</t>
  </si>
  <si>
    <t>20.01.2021</t>
  </si>
  <si>
    <t>05.02.2021</t>
  </si>
  <si>
    <t>19.02.2021</t>
  </si>
  <si>
    <t>05.03.2021</t>
  </si>
  <si>
    <t>19.03.2021</t>
  </si>
  <si>
    <t>05.04.2021</t>
  </si>
  <si>
    <t>31.01.2021</t>
  </si>
  <si>
    <t>28.02.2021</t>
  </si>
  <si>
    <t>31.03.2021</t>
  </si>
  <si>
    <t>800 000,00</t>
  </si>
  <si>
    <t>1 200 000,00</t>
  </si>
  <si>
    <t>1 000 000,00</t>
  </si>
  <si>
    <t>200 000,00</t>
  </si>
  <si>
    <t>2 000 000,00</t>
  </si>
  <si>
    <t>4 000 000,00</t>
  </si>
  <si>
    <t>5 000 000,00</t>
  </si>
  <si>
    <t>260 000,00</t>
  </si>
  <si>
    <t>08.02.2021</t>
  </si>
  <si>
    <t>08.03.2021</t>
  </si>
  <si>
    <t>06.04.2021</t>
  </si>
  <si>
    <t>130 000,00</t>
  </si>
  <si>
    <t>182 1 01 02080 01 1000 110</t>
  </si>
  <si>
    <r>
      <rPr>
        <sz val="11"/>
        <color theme="1"/>
        <rFont val="Times New Roman"/>
        <family val="1"/>
        <charset val="204"/>
      </rPr>
      <t>За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2020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год</t>
    </r>
  </si>
  <si>
    <r>
      <rPr>
        <sz val="11"/>
        <color theme="1"/>
        <rFont val="Times New Roman"/>
        <family val="1"/>
        <charset val="204"/>
      </rPr>
      <t>За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Arial"/>
        <family val="2"/>
        <charset val="204"/>
      </rPr>
      <t>2021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год</t>
    </r>
  </si>
  <si>
    <r>
      <t xml:space="preserve">РАЗДЕЛ 4. ДАННЫЕ О ПОЛУЧЕННЫХ ДОХОДАХ, ПОДЛЕЖАЩИХ ОБЛОЖЕНИЮ НАЛОГОМ ПО СТАВКЕ </t>
    </r>
    <r>
      <rPr>
        <b/>
        <sz val="11"/>
        <color theme="1"/>
        <rFont val="Arial"/>
        <family val="2"/>
        <charset val="204"/>
      </rPr>
      <t>13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ПРОЦЕНТОВ</t>
    </r>
  </si>
  <si>
    <r>
      <t xml:space="preserve">РАЗДЕЛ 4. ДАННЫЕ О ПОЛУЧЕННЫХ ДОХОДАХ, ПОДЛЕЖАЩИХ ОБЛОЖЕНИЮ НАЛОГОМ ПО СТАВКЕ </t>
    </r>
    <r>
      <rPr>
        <b/>
        <sz val="11"/>
        <color theme="1"/>
        <rFont val="Arial"/>
        <family val="2"/>
        <charset val="204"/>
      </rPr>
      <t>15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ПРОЦЕНТОВ</t>
    </r>
  </si>
  <si>
    <r>
      <t xml:space="preserve">РАЗДЕЛ 5. РАСЧЕТ НАЛОГОВОЙ БАЗЫ И СУММЫ НАЛОГА ПО СТАВКЕ </t>
    </r>
    <r>
      <rPr>
        <b/>
        <sz val="11"/>
        <color theme="1"/>
        <rFont val="Arial"/>
        <family val="2"/>
        <charset val="204"/>
      </rPr>
      <t>13</t>
    </r>
    <r>
      <rPr>
        <b/>
        <sz val="11"/>
        <color theme="1"/>
        <rFont val="Times New Roman"/>
        <family val="1"/>
        <charset val="204"/>
      </rPr>
      <t xml:space="preserve"> ПРОЦЕНТОВ </t>
    </r>
  </si>
  <si>
    <r>
      <t xml:space="preserve">РАЗДЕЛ 5. РАСЧЕТ НАЛОГОВОЙ БАЗЫ И СУММЫ НАЛОГА ПО СТАВКЕ </t>
    </r>
    <r>
      <rPr>
        <b/>
        <sz val="11"/>
        <color theme="1"/>
        <rFont val="Arial"/>
        <family val="2"/>
        <charset val="204"/>
      </rPr>
      <t>15</t>
    </r>
    <r>
      <rPr>
        <b/>
        <sz val="11"/>
        <color theme="1"/>
        <rFont val="Times New Roman"/>
        <family val="1"/>
        <charset val="204"/>
      </rPr>
      <t xml:space="preserve"> ПРОЦЕНТОВ </t>
    </r>
  </si>
  <si>
    <r>
      <t xml:space="preserve">РАЗДЕЛ 6. ДАННЫЕ О СУММАХ УДЕРЖАННОГО И ПЕРЕЧИСЛЕННОГО В БЮДЖЕТ НАЛОГА, ИСЧИСЛЕННОГО ПО СТАВКЕ </t>
    </r>
    <r>
      <rPr>
        <b/>
        <sz val="10"/>
        <color theme="1"/>
        <rFont val="Arial"/>
        <family val="2"/>
        <charset val="204"/>
      </rPr>
      <t>13</t>
    </r>
    <r>
      <rPr>
        <b/>
        <sz val="11"/>
        <color theme="1"/>
        <rFont val="Times New Roman"/>
        <family val="1"/>
        <charset val="204"/>
      </rPr>
      <t xml:space="preserve"> ПРОЦЕНТОВ</t>
    </r>
  </si>
  <si>
    <r>
      <t xml:space="preserve">РАЗДЕЛ 6. ДАННЫЕ О СУММАХ УДЕРЖАННОГО И ПЕРЕЧИСЛЕННОГО В БЮДЖЕТ НАЛОГА, ИСЧИСЛЕННОГО ПО СТАВКЕ </t>
    </r>
    <r>
      <rPr>
        <b/>
        <sz val="10"/>
        <color theme="1"/>
        <rFont val="Arial"/>
        <family val="2"/>
        <charset val="204"/>
      </rPr>
      <t>15</t>
    </r>
    <r>
      <rPr>
        <b/>
        <sz val="11"/>
        <color theme="1"/>
        <rFont val="Times New Roman"/>
        <family val="1"/>
        <charset val="204"/>
      </rPr>
      <t xml:space="preserve"> ПРОЦЕНТОВ</t>
    </r>
  </si>
  <si>
    <t>3.3. Имущественный налоговый вычет по расходам на приобретение (строительство) жилья и уплату процентов по ипотечному кредиту (подп. 3, 4 п. 1 ст. 220 НК РФ)</t>
  </si>
  <si>
    <t>7721183478 / 772101001</t>
  </si>
  <si>
    <t>ООО «Альфа»</t>
  </si>
  <si>
    <t>Иванов Алексей Николаевич</t>
  </si>
  <si>
    <t>125127, г. Москва (77), улица 2-я Петразоводская, дом 5, корпус 1, квартира 40</t>
  </si>
  <si>
    <t>500 000,00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</si>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</sst>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1" fillId="0" borderId="8" xfId="0" applyFont="1" applyFill="1" applyBorder="1" applyAlignment="1">
      <alignment wrapText="1"/>
    </xf>
    <xf numFmtId="0" fontId="0" fillId="0" borderId="9" xfId="0" applyFill="1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3" xfId="0" applyFont="1" applyFill="1" applyBorder="1"/>
    <xf numFmtId="0" fontId="1" fillId="0" borderId="9" xfId="0" applyFont="1" applyFill="1" applyBorder="1"/>
    <xf numFmtId="0" fontId="1" fillId="0" borderId="4" xfId="0" applyFont="1" applyFill="1" applyBorder="1"/>
    <xf numFmtId="0" fontId="1" fillId="0" borderId="9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8" xfId="0" applyFont="1" applyFill="1" applyBorder="1"/>
    <xf numFmtId="4" fontId="1" fillId="0" borderId="0" xfId="0" applyNumberFormat="1" applyFont="1" applyFill="1"/>
    <xf numFmtId="3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wrapText="1"/>
    </xf>
    <xf numFmtId="14" fontId="4" fillId="0" borderId="1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4" fontId="4" fillId="0" borderId="1" xfId="0" applyNumberFormat="1" applyFont="1" applyFill="1" applyBorder="1"/>
    <xf numFmtId="14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14" fontId="3" fillId="0" borderId="1" xfId="0" applyNumberFormat="1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/>
    <xf numFmtId="4" fontId="4" fillId="0" borderId="16" xfId="0" applyNumberFormat="1" applyFont="1" applyFill="1" applyBorder="1"/>
    <xf numFmtId="4" fontId="4" fillId="0" borderId="9" xfId="0" applyNumberFormat="1" applyFont="1" applyFill="1" applyBorder="1"/>
    <xf numFmtId="4" fontId="4" fillId="0" borderId="10" xfId="0" applyNumberFormat="1" applyFont="1" applyFill="1" applyBorder="1"/>
    <xf numFmtId="4" fontId="4" fillId="0" borderId="4" xfId="0" applyNumberFormat="1" applyFont="1" applyFill="1" applyBorder="1"/>
    <xf numFmtId="4" fontId="4" fillId="0" borderId="5" xfId="0" applyNumberFormat="1" applyFont="1" applyFill="1" applyBorder="1"/>
    <xf numFmtId="4" fontId="4" fillId="0" borderId="7" xfId="0" applyNumberFormat="1" applyFont="1" applyFill="1" applyBorder="1"/>
    <xf numFmtId="4" fontId="5" fillId="0" borderId="4" xfId="0" applyNumberFormat="1" applyFont="1" applyFill="1" applyBorder="1"/>
    <xf numFmtId="4" fontId="5" fillId="0" borderId="1" xfId="0" applyNumberFormat="1" applyFont="1" applyFill="1" applyBorder="1"/>
    <xf numFmtId="4" fontId="5" fillId="0" borderId="7" xfId="0" applyNumberFormat="1" applyFont="1" applyFill="1" applyBorder="1"/>
    <xf numFmtId="4" fontId="5" fillId="0" borderId="9" xfId="0" applyNumberFormat="1" applyFont="1" applyFill="1" applyBorder="1"/>
    <xf numFmtId="4" fontId="5" fillId="0" borderId="10" xfId="0" applyNumberFormat="1" applyFont="1" applyFill="1" applyBorder="1"/>
    <xf numFmtId="4" fontId="5" fillId="0" borderId="5" xfId="0" applyNumberFormat="1" applyFont="1" applyFill="1" applyBorder="1"/>
    <xf numFmtId="4" fontId="4" fillId="0" borderId="9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3" fontId="4" fillId="0" borderId="4" xfId="0" applyNumberFormat="1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4" fontId="3" fillId="0" borderId="13" xfId="0" applyNumberFormat="1" applyFont="1" applyFill="1" applyBorder="1" applyAlignment="1">
      <alignment horizontal="right"/>
    </xf>
    <xf numFmtId="4" fontId="3" fillId="0" borderId="1" xfId="0" applyNumberFormat="1" applyFont="1" applyFill="1" applyBorder="1"/>
    <xf numFmtId="4" fontId="3" fillId="0" borderId="9" xfId="0" applyNumberFormat="1" applyFont="1" applyFill="1" applyBorder="1"/>
    <xf numFmtId="4" fontId="3" fillId="0" borderId="4" xfId="0" applyNumberFormat="1" applyFont="1" applyFill="1" applyBorder="1"/>
    <xf numFmtId="4" fontId="3" fillId="0" borderId="16" xfId="0" applyNumberFormat="1" applyFont="1" applyFill="1" applyBorder="1" applyAlignment="1">
      <alignment horizontal="right"/>
    </xf>
    <xf numFmtId="4" fontId="3" fillId="0" borderId="16" xfId="0" applyNumberFormat="1" applyFont="1" applyFill="1" applyBorder="1"/>
    <xf numFmtId="4" fontId="3" fillId="0" borderId="10" xfId="0" applyNumberFormat="1" applyFont="1" applyFill="1" applyBorder="1"/>
    <xf numFmtId="4" fontId="3" fillId="0" borderId="13" xfId="0" applyNumberFormat="1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4" fontId="3" fillId="0" borderId="17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2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left"/>
    </xf>
    <xf numFmtId="0" fontId="8" fillId="0" borderId="1" xfId="0" applyFont="1" applyFill="1" applyBorder="1"/>
    <xf numFmtId="4" fontId="3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opLeftCell="A2" zoomScaleNormal="100" zoomScaleSheetLayoutView="100" workbookViewId="0">
      <selection activeCell="Q92" sqref="Q92"/>
    </sheetView>
  </sheetViews>
  <sheetFormatPr defaultColWidth="9.140625" defaultRowHeight="15" x14ac:dyDescent="0.25"/>
  <cols>
    <col min="1" max="1" width="9.140625" style="1" customWidth="1"/>
    <col min="2" max="2" width="12" style="1" customWidth="1"/>
    <col min="3" max="4" width="9.140625" style="1"/>
    <col min="5" max="5" width="7.5703125" style="1" customWidth="1"/>
    <col min="6" max="6" width="9.140625" style="1"/>
    <col min="7" max="7" width="7.42578125" style="1" customWidth="1"/>
    <col min="8" max="10" width="9.140625" style="1"/>
    <col min="11" max="11" width="10.5703125" style="1" customWidth="1"/>
    <col min="12" max="14" width="9.140625" style="1"/>
    <col min="15" max="15" width="0.140625" style="1" customWidth="1"/>
    <col min="16" max="16384" width="9.140625" style="1"/>
  </cols>
  <sheetData>
    <row r="1" spans="1:15" x14ac:dyDescent="0.25">
      <c r="A1" s="119" t="s">
        <v>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x14ac:dyDescent="0.25">
      <c r="A3" s="119" t="s">
        <v>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15" customHeight="1" x14ac:dyDescent="0.25">
      <c r="A4" s="94" t="s">
        <v>5</v>
      </c>
      <c r="B4" s="94"/>
      <c r="C4" s="94"/>
      <c r="D4" s="94"/>
      <c r="E4" s="94"/>
      <c r="F4" s="94"/>
      <c r="G4" s="94"/>
      <c r="H4" s="94"/>
      <c r="I4" s="94"/>
      <c r="J4" s="140" t="s">
        <v>139</v>
      </c>
      <c r="K4" s="140"/>
      <c r="L4" s="140"/>
      <c r="M4" s="140"/>
      <c r="N4" s="140"/>
      <c r="O4" s="140"/>
    </row>
    <row r="5" spans="1:15" x14ac:dyDescent="0.25">
      <c r="A5" s="94"/>
      <c r="B5" s="94"/>
      <c r="C5" s="94"/>
      <c r="D5" s="94"/>
      <c r="E5" s="94"/>
      <c r="F5" s="94"/>
      <c r="G5" s="94"/>
      <c r="H5" s="94"/>
      <c r="I5" s="94"/>
      <c r="J5" s="140"/>
      <c r="K5" s="140"/>
      <c r="L5" s="140"/>
      <c r="M5" s="140"/>
      <c r="N5" s="140"/>
      <c r="O5" s="140"/>
    </row>
    <row r="6" spans="1:15" ht="33.75" customHeight="1" x14ac:dyDescent="0.25">
      <c r="A6" s="142" t="s">
        <v>107</v>
      </c>
      <c r="B6" s="142"/>
      <c r="C6" s="142"/>
      <c r="D6" s="142"/>
      <c r="E6" s="142"/>
      <c r="F6" s="142"/>
      <c r="G6" s="142"/>
      <c r="H6" s="142"/>
      <c r="I6" s="142"/>
      <c r="J6" s="140" t="s">
        <v>140</v>
      </c>
      <c r="K6" s="140"/>
      <c r="L6" s="140"/>
      <c r="M6" s="140"/>
      <c r="N6" s="140"/>
      <c r="O6" s="140"/>
    </row>
    <row r="7" spans="1:15" x14ac:dyDescent="0.25">
      <c r="A7" s="85" t="s">
        <v>6</v>
      </c>
      <c r="B7" s="85"/>
      <c r="C7" s="85"/>
      <c r="D7" s="85"/>
      <c r="E7" s="85"/>
      <c r="F7" s="85"/>
      <c r="G7" s="85"/>
      <c r="H7" s="85"/>
      <c r="I7" s="85"/>
      <c r="J7" s="140">
        <v>45378000</v>
      </c>
      <c r="K7" s="140"/>
      <c r="L7" s="140"/>
      <c r="M7" s="140"/>
      <c r="N7" s="140"/>
      <c r="O7" s="140"/>
    </row>
    <row r="8" spans="1:15" ht="30" customHeight="1" x14ac:dyDescent="0.25">
      <c r="A8" s="94" t="s">
        <v>7</v>
      </c>
      <c r="B8" s="85"/>
      <c r="C8" s="85"/>
      <c r="D8" s="85"/>
      <c r="E8" s="85"/>
      <c r="F8" s="85"/>
      <c r="G8" s="85"/>
      <c r="H8" s="85"/>
      <c r="I8" s="85"/>
      <c r="J8" s="143" t="s">
        <v>106</v>
      </c>
      <c r="K8" s="143"/>
      <c r="L8" s="143"/>
      <c r="M8" s="143"/>
      <c r="N8" s="143"/>
      <c r="O8" s="143"/>
    </row>
    <row r="9" spans="1:15" x14ac:dyDescent="0.25">
      <c r="A9" s="85"/>
      <c r="B9" s="85"/>
      <c r="C9" s="85"/>
      <c r="D9" s="85"/>
      <c r="E9" s="85"/>
      <c r="F9" s="85"/>
      <c r="G9" s="85"/>
      <c r="H9" s="85"/>
      <c r="I9" s="85"/>
      <c r="J9" s="143"/>
      <c r="K9" s="143"/>
      <c r="L9" s="143"/>
      <c r="M9" s="143"/>
      <c r="N9" s="143"/>
      <c r="O9" s="143"/>
    </row>
    <row r="10" spans="1:15" x14ac:dyDescent="0.25">
      <c r="A10" s="85" t="s">
        <v>4</v>
      </c>
      <c r="B10" s="85"/>
      <c r="C10" s="85"/>
      <c r="D10" s="85"/>
      <c r="E10" s="85"/>
      <c r="F10" s="85"/>
      <c r="G10" s="85"/>
      <c r="H10" s="85"/>
      <c r="I10" s="85"/>
      <c r="J10" s="141"/>
      <c r="K10" s="141"/>
      <c r="L10" s="141"/>
      <c r="M10" s="141"/>
      <c r="N10" s="141"/>
      <c r="O10" s="141"/>
    </row>
    <row r="11" spans="1:15" x14ac:dyDescent="0.25">
      <c r="A11" s="85" t="s">
        <v>8</v>
      </c>
      <c r="B11" s="85"/>
      <c r="C11" s="85"/>
      <c r="D11" s="85"/>
      <c r="E11" s="85"/>
      <c r="F11" s="85"/>
      <c r="G11" s="85"/>
      <c r="H11" s="85"/>
      <c r="I11" s="85"/>
      <c r="J11" s="141"/>
      <c r="K11" s="141"/>
      <c r="L11" s="141"/>
      <c r="M11" s="141"/>
      <c r="N11" s="141"/>
      <c r="O11" s="141"/>
    </row>
    <row r="12" spans="1:15" x14ac:dyDescent="0.25">
      <c r="A12" s="119" t="s">
        <v>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spans="1:15" x14ac:dyDescent="0.25">
      <c r="A13" s="85" t="s">
        <v>0</v>
      </c>
      <c r="B13" s="85"/>
      <c r="C13" s="85"/>
      <c r="D13" s="85"/>
      <c r="E13" s="85"/>
      <c r="F13" s="85"/>
      <c r="G13" s="85"/>
      <c r="H13" s="85"/>
      <c r="I13" s="85"/>
      <c r="J13" s="139">
        <v>770257895211</v>
      </c>
      <c r="K13" s="139"/>
      <c r="L13" s="139"/>
      <c r="M13" s="139"/>
      <c r="N13" s="139"/>
      <c r="O13" s="139"/>
    </row>
    <row r="14" spans="1:15" x14ac:dyDescent="0.25">
      <c r="A14" s="85" t="s">
        <v>10</v>
      </c>
      <c r="B14" s="85"/>
      <c r="C14" s="85"/>
      <c r="D14" s="85"/>
      <c r="E14" s="85"/>
      <c r="F14" s="85"/>
      <c r="G14" s="85"/>
      <c r="H14" s="85"/>
      <c r="I14" s="85"/>
      <c r="J14" s="140" t="s">
        <v>141</v>
      </c>
      <c r="K14" s="140"/>
      <c r="L14" s="140"/>
      <c r="M14" s="140"/>
      <c r="N14" s="140"/>
      <c r="O14" s="140"/>
    </row>
    <row r="15" spans="1:15" x14ac:dyDescent="0.25">
      <c r="A15" s="85" t="s">
        <v>11</v>
      </c>
      <c r="B15" s="85"/>
      <c r="C15" s="85"/>
      <c r="D15" s="85"/>
      <c r="E15" s="85"/>
      <c r="F15" s="85"/>
      <c r="G15" s="85"/>
      <c r="H15" s="85"/>
      <c r="I15" s="85"/>
      <c r="J15" s="140">
        <v>1</v>
      </c>
      <c r="K15" s="140"/>
      <c r="L15" s="140"/>
      <c r="M15" s="140"/>
      <c r="N15" s="140"/>
      <c r="O15" s="140"/>
    </row>
    <row r="16" spans="1:15" x14ac:dyDescent="0.25">
      <c r="A16" s="85" t="s">
        <v>12</v>
      </c>
      <c r="B16" s="85"/>
      <c r="C16" s="85"/>
      <c r="D16" s="85"/>
      <c r="E16" s="85"/>
      <c r="F16" s="85"/>
      <c r="G16" s="85"/>
      <c r="H16" s="85"/>
      <c r="I16" s="85"/>
      <c r="J16" s="140">
        <v>21</v>
      </c>
      <c r="K16" s="140"/>
      <c r="L16" s="140"/>
      <c r="M16" s="140"/>
      <c r="N16" s="140"/>
      <c r="O16" s="140"/>
    </row>
    <row r="17" spans="1:15" x14ac:dyDescent="0.25">
      <c r="A17" s="105" t="s">
        <v>1</v>
      </c>
      <c r="B17" s="106"/>
      <c r="C17" s="106"/>
      <c r="D17" s="106"/>
      <c r="E17" s="106"/>
      <c r="F17" s="106"/>
      <c r="G17" s="106"/>
      <c r="H17" s="106"/>
      <c r="I17" s="107"/>
      <c r="J17" s="166">
        <v>4518258222</v>
      </c>
      <c r="K17" s="121"/>
      <c r="L17" s="121"/>
      <c r="M17" s="121"/>
      <c r="N17" s="121"/>
      <c r="O17" s="122"/>
    </row>
    <row r="18" spans="1:15" x14ac:dyDescent="0.25">
      <c r="A18" s="105" t="s">
        <v>13</v>
      </c>
      <c r="B18" s="106"/>
      <c r="C18" s="106"/>
      <c r="D18" s="106"/>
      <c r="E18" s="106"/>
      <c r="F18" s="106"/>
      <c r="G18" s="106"/>
      <c r="H18" s="106"/>
      <c r="I18" s="107"/>
      <c r="J18" s="123">
        <v>31176</v>
      </c>
      <c r="K18" s="121"/>
      <c r="L18" s="121"/>
      <c r="M18" s="121"/>
      <c r="N18" s="121"/>
      <c r="O18" s="122"/>
    </row>
    <row r="19" spans="1:15" x14ac:dyDescent="0.25">
      <c r="A19" s="105" t="s">
        <v>14</v>
      </c>
      <c r="B19" s="106"/>
      <c r="C19" s="106"/>
      <c r="D19" s="106"/>
      <c r="E19" s="106"/>
      <c r="F19" s="106"/>
      <c r="G19" s="106"/>
      <c r="H19" s="106"/>
      <c r="I19" s="107"/>
      <c r="J19" s="120">
        <v>643</v>
      </c>
      <c r="K19" s="121"/>
      <c r="L19" s="121"/>
      <c r="M19" s="121"/>
      <c r="N19" s="121"/>
      <c r="O19" s="122"/>
    </row>
    <row r="20" spans="1:15" x14ac:dyDescent="0.25">
      <c r="A20" s="130" t="s">
        <v>15</v>
      </c>
      <c r="B20" s="131"/>
      <c r="C20" s="131"/>
      <c r="D20" s="131"/>
      <c r="E20" s="131"/>
      <c r="F20" s="131"/>
      <c r="G20" s="131"/>
      <c r="H20" s="131"/>
      <c r="I20" s="132"/>
      <c r="J20" s="124" t="s">
        <v>142</v>
      </c>
      <c r="K20" s="125"/>
      <c r="L20" s="125"/>
      <c r="M20" s="125"/>
      <c r="N20" s="125"/>
      <c r="O20" s="126"/>
    </row>
    <row r="21" spans="1:15" x14ac:dyDescent="0.25">
      <c r="A21" s="133"/>
      <c r="B21" s="134"/>
      <c r="C21" s="134"/>
      <c r="D21" s="134"/>
      <c r="E21" s="134"/>
      <c r="F21" s="134"/>
      <c r="G21" s="134"/>
      <c r="H21" s="134"/>
      <c r="I21" s="135"/>
      <c r="J21" s="127"/>
      <c r="K21" s="128"/>
      <c r="L21" s="128"/>
      <c r="M21" s="128"/>
      <c r="N21" s="128"/>
      <c r="O21" s="129"/>
    </row>
    <row r="22" spans="1:15" x14ac:dyDescent="0.25">
      <c r="A22" s="105" t="s">
        <v>16</v>
      </c>
      <c r="B22" s="106"/>
      <c r="C22" s="106"/>
      <c r="D22" s="106"/>
      <c r="E22" s="106"/>
      <c r="F22" s="106"/>
      <c r="G22" s="106"/>
      <c r="H22" s="106"/>
      <c r="I22" s="107"/>
      <c r="J22" s="136"/>
      <c r="K22" s="137"/>
      <c r="L22" s="137"/>
      <c r="M22" s="137"/>
      <c r="N22" s="137"/>
      <c r="O22" s="138"/>
    </row>
    <row r="23" spans="1:15" x14ac:dyDescent="0.25">
      <c r="A23" s="105" t="s">
        <v>17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5" x14ac:dyDescent="0.25">
      <c r="A24" s="115" t="s">
        <v>130</v>
      </c>
      <c r="B24" s="4" t="s">
        <v>18</v>
      </c>
      <c r="C24" s="4" t="s">
        <v>19</v>
      </c>
      <c r="D24" s="4" t="s">
        <v>20</v>
      </c>
      <c r="E24" s="4" t="s">
        <v>21</v>
      </c>
      <c r="F24" s="4" t="s">
        <v>22</v>
      </c>
      <c r="G24" s="4" t="s">
        <v>23</v>
      </c>
      <c r="H24" s="4" t="s">
        <v>24</v>
      </c>
      <c r="I24" s="4" t="s">
        <v>25</v>
      </c>
      <c r="J24" s="4" t="s">
        <v>26</v>
      </c>
      <c r="K24" s="4" t="s">
        <v>27</v>
      </c>
      <c r="L24" s="4" t="s">
        <v>28</v>
      </c>
      <c r="M24" s="4" t="s">
        <v>29</v>
      </c>
      <c r="N24" s="86" t="s">
        <v>30</v>
      </c>
      <c r="O24" s="86"/>
    </row>
    <row r="25" spans="1:15" ht="30" x14ac:dyDescent="0.25">
      <c r="A25" s="115"/>
      <c r="B25" s="4" t="s">
        <v>31</v>
      </c>
      <c r="C25" s="37">
        <v>31</v>
      </c>
      <c r="D25" s="37">
        <v>29</v>
      </c>
      <c r="E25" s="37">
        <v>31</v>
      </c>
      <c r="F25" s="37">
        <v>30</v>
      </c>
      <c r="G25" s="37">
        <v>31</v>
      </c>
      <c r="H25" s="37">
        <v>30</v>
      </c>
      <c r="I25" s="37">
        <v>31</v>
      </c>
      <c r="J25" s="37">
        <v>31</v>
      </c>
      <c r="K25" s="37">
        <v>30</v>
      </c>
      <c r="L25" s="37">
        <v>31</v>
      </c>
      <c r="M25" s="37">
        <v>30</v>
      </c>
      <c r="N25" s="117">
        <v>31</v>
      </c>
      <c r="O25" s="117"/>
    </row>
    <row r="26" spans="1:15" x14ac:dyDescent="0.25">
      <c r="A26" s="115" t="s">
        <v>131</v>
      </c>
      <c r="B26" s="4" t="s">
        <v>18</v>
      </c>
      <c r="C26" s="4" t="s">
        <v>19</v>
      </c>
      <c r="D26" s="4" t="s">
        <v>20</v>
      </c>
      <c r="E26" s="4" t="s">
        <v>21</v>
      </c>
      <c r="F26" s="4" t="s">
        <v>22</v>
      </c>
      <c r="G26" s="4" t="s">
        <v>23</v>
      </c>
      <c r="H26" s="4" t="s">
        <v>24</v>
      </c>
      <c r="I26" s="4" t="s">
        <v>25</v>
      </c>
      <c r="J26" s="4" t="s">
        <v>26</v>
      </c>
      <c r="K26" s="4" t="s">
        <v>27</v>
      </c>
      <c r="L26" s="4" t="s">
        <v>28</v>
      </c>
      <c r="M26" s="4" t="s">
        <v>29</v>
      </c>
      <c r="N26" s="86" t="s">
        <v>30</v>
      </c>
      <c r="O26" s="86"/>
    </row>
    <row r="27" spans="1:15" ht="30" x14ac:dyDescent="0.25">
      <c r="A27" s="116"/>
      <c r="B27" s="5" t="s">
        <v>31</v>
      </c>
      <c r="C27" s="38">
        <v>31</v>
      </c>
      <c r="D27" s="38">
        <v>28</v>
      </c>
      <c r="E27" s="38">
        <v>31</v>
      </c>
      <c r="F27" s="34">
        <v>30</v>
      </c>
      <c r="G27" s="34">
        <v>31</v>
      </c>
      <c r="H27" s="34">
        <v>30</v>
      </c>
      <c r="I27" s="34">
        <v>30</v>
      </c>
      <c r="J27" s="34">
        <v>31</v>
      </c>
      <c r="K27" s="34">
        <v>30</v>
      </c>
      <c r="L27" s="34">
        <v>31</v>
      </c>
      <c r="M27" s="34">
        <v>30</v>
      </c>
      <c r="N27" s="118">
        <v>31</v>
      </c>
      <c r="O27" s="118"/>
    </row>
    <row r="28" spans="1:15" x14ac:dyDescent="0.25">
      <c r="A28" s="105" t="s">
        <v>35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</row>
    <row r="29" spans="1:15" x14ac:dyDescent="0.25">
      <c r="A29" s="85" t="s">
        <v>32</v>
      </c>
      <c r="B29" s="85"/>
      <c r="C29" s="85"/>
      <c r="D29" s="85"/>
      <c r="E29" s="85"/>
      <c r="F29" s="85"/>
      <c r="G29" s="85"/>
      <c r="H29" s="85"/>
      <c r="I29" s="85"/>
      <c r="J29" s="104"/>
      <c r="K29" s="104"/>
      <c r="L29" s="104"/>
      <c r="M29" s="104"/>
      <c r="N29" s="104"/>
      <c r="O29" s="104"/>
    </row>
    <row r="30" spans="1:15" x14ac:dyDescent="0.25">
      <c r="A30" s="85" t="s">
        <v>33</v>
      </c>
      <c r="B30" s="85"/>
      <c r="C30" s="85"/>
      <c r="D30" s="85"/>
      <c r="E30" s="85"/>
      <c r="F30" s="85"/>
      <c r="G30" s="85"/>
      <c r="H30" s="85"/>
      <c r="I30" s="85"/>
      <c r="J30" s="104"/>
      <c r="K30" s="104"/>
      <c r="L30" s="104"/>
      <c r="M30" s="104"/>
      <c r="N30" s="104"/>
      <c r="O30" s="104"/>
    </row>
    <row r="31" spans="1:15" x14ac:dyDescent="0.25">
      <c r="A31" s="85" t="s">
        <v>34</v>
      </c>
      <c r="B31" s="85"/>
      <c r="C31" s="85"/>
      <c r="D31" s="85"/>
      <c r="E31" s="85"/>
      <c r="F31" s="85"/>
      <c r="G31" s="85"/>
      <c r="H31" s="85"/>
      <c r="I31" s="85"/>
      <c r="J31" s="104"/>
      <c r="K31" s="104"/>
      <c r="L31" s="104"/>
      <c r="M31" s="104"/>
      <c r="N31" s="104"/>
      <c r="O31" s="104"/>
    </row>
    <row r="32" spans="1:15" x14ac:dyDescent="0.25">
      <c r="A32" s="119" t="s">
        <v>36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 x14ac:dyDescent="0.25">
      <c r="A33" s="85" t="s">
        <v>37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x14ac:dyDescent="0.25">
      <c r="A34" s="105" t="s">
        <v>38</v>
      </c>
      <c r="B34" s="106"/>
      <c r="C34" s="106"/>
      <c r="D34" s="106"/>
      <c r="E34" s="106"/>
      <c r="F34" s="106"/>
      <c r="G34" s="106"/>
      <c r="H34" s="106"/>
      <c r="I34" s="107"/>
      <c r="J34" s="104"/>
      <c r="K34" s="104"/>
      <c r="L34" s="104"/>
      <c r="M34" s="104"/>
      <c r="N34" s="104"/>
      <c r="O34" s="104"/>
    </row>
    <row r="35" spans="1:15" x14ac:dyDescent="0.25">
      <c r="A35" s="109" t="s">
        <v>39</v>
      </c>
      <c r="B35" s="110"/>
      <c r="C35" s="110"/>
      <c r="D35" s="110"/>
      <c r="E35" s="110"/>
      <c r="F35" s="110"/>
      <c r="G35" s="110"/>
      <c r="H35" s="110"/>
      <c r="I35" s="111"/>
      <c r="J35" s="95"/>
      <c r="K35" s="96"/>
      <c r="L35" s="96"/>
      <c r="M35" s="96"/>
      <c r="N35" s="96"/>
      <c r="O35" s="97"/>
    </row>
    <row r="36" spans="1:15" x14ac:dyDescent="0.25">
      <c r="A36" s="112"/>
      <c r="B36" s="113"/>
      <c r="C36" s="113"/>
      <c r="D36" s="113"/>
      <c r="E36" s="113"/>
      <c r="F36" s="113"/>
      <c r="G36" s="113"/>
      <c r="H36" s="113"/>
      <c r="I36" s="114"/>
      <c r="J36" s="98"/>
      <c r="K36" s="99"/>
      <c r="L36" s="99"/>
      <c r="M36" s="99"/>
      <c r="N36" s="99"/>
      <c r="O36" s="100"/>
    </row>
    <row r="37" spans="1:15" x14ac:dyDescent="0.25">
      <c r="A37" s="105" t="s">
        <v>40</v>
      </c>
      <c r="B37" s="106"/>
      <c r="C37" s="106"/>
      <c r="D37" s="106"/>
      <c r="E37" s="106"/>
      <c r="F37" s="106"/>
      <c r="G37" s="106"/>
      <c r="H37" s="106"/>
      <c r="I37" s="107"/>
      <c r="J37" s="108"/>
      <c r="K37" s="108"/>
      <c r="L37" s="108"/>
      <c r="M37" s="108"/>
      <c r="N37" s="108"/>
      <c r="O37" s="108"/>
    </row>
    <row r="38" spans="1:15" x14ac:dyDescent="0.25">
      <c r="A38" s="94" t="s">
        <v>41</v>
      </c>
      <c r="B38" s="85"/>
      <c r="C38" s="85"/>
      <c r="D38" s="85"/>
      <c r="E38" s="85"/>
      <c r="F38" s="85"/>
      <c r="G38" s="85"/>
      <c r="H38" s="85"/>
      <c r="I38" s="85"/>
      <c r="J38" s="101"/>
      <c r="K38" s="102"/>
      <c r="L38" s="102"/>
      <c r="M38" s="102"/>
      <c r="N38" s="102"/>
      <c r="O38" s="103"/>
    </row>
    <row r="39" spans="1:15" x14ac:dyDescent="0.25">
      <c r="A39" s="85" t="s">
        <v>42</v>
      </c>
      <c r="B39" s="85"/>
      <c r="C39" s="85"/>
      <c r="D39" s="85"/>
      <c r="E39" s="85"/>
      <c r="F39" s="85"/>
      <c r="G39" s="85"/>
      <c r="H39" s="85"/>
      <c r="I39" s="85"/>
      <c r="J39" s="104"/>
      <c r="K39" s="104"/>
      <c r="L39" s="104"/>
      <c r="M39" s="104"/>
      <c r="N39" s="104"/>
      <c r="O39" s="104"/>
    </row>
    <row r="40" spans="1:15" x14ac:dyDescent="0.25">
      <c r="A40" s="85" t="s">
        <v>43</v>
      </c>
      <c r="B40" s="85"/>
      <c r="C40" s="85"/>
      <c r="D40" s="85"/>
      <c r="E40" s="85"/>
      <c r="F40" s="85"/>
      <c r="G40" s="85"/>
      <c r="H40" s="85"/>
      <c r="I40" s="85"/>
      <c r="J40" s="104"/>
      <c r="K40" s="104"/>
      <c r="L40" s="104"/>
      <c r="M40" s="104"/>
      <c r="N40" s="104"/>
      <c r="O40" s="104"/>
    </row>
    <row r="42" spans="1:15" x14ac:dyDescent="0.25">
      <c r="A42" s="88" t="s">
        <v>18</v>
      </c>
      <c r="B42" s="88"/>
      <c r="C42" s="33" t="s">
        <v>19</v>
      </c>
      <c r="D42" s="33" t="s">
        <v>20</v>
      </c>
      <c r="E42" s="33" t="s">
        <v>21</v>
      </c>
      <c r="F42" s="33" t="s">
        <v>22</v>
      </c>
      <c r="G42" s="33" t="s">
        <v>23</v>
      </c>
      <c r="H42" s="33" t="s">
        <v>24</v>
      </c>
      <c r="I42" s="33" t="s">
        <v>25</v>
      </c>
      <c r="J42" s="33" t="s">
        <v>26</v>
      </c>
      <c r="K42" s="33" t="s">
        <v>27</v>
      </c>
      <c r="L42" s="33" t="s">
        <v>28</v>
      </c>
      <c r="M42" s="33" t="s">
        <v>29</v>
      </c>
      <c r="N42" s="89" t="s">
        <v>30</v>
      </c>
      <c r="O42" s="89"/>
    </row>
    <row r="43" spans="1:15" x14ac:dyDescent="0.25">
      <c r="A43" s="88" t="s">
        <v>44</v>
      </c>
      <c r="B43" s="8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92"/>
      <c r="O43" s="92"/>
    </row>
    <row r="44" spans="1:15" x14ac:dyDescent="0.25">
      <c r="A44" s="88" t="s">
        <v>45</v>
      </c>
      <c r="B44" s="88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92"/>
      <c r="O44" s="92"/>
    </row>
    <row r="45" spans="1:15" x14ac:dyDescent="0.25">
      <c r="A45" s="88" t="s">
        <v>44</v>
      </c>
      <c r="B45" s="8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93"/>
      <c r="O45" s="93"/>
    </row>
    <row r="46" spans="1:15" x14ac:dyDescent="0.25">
      <c r="A46" s="88" t="s">
        <v>45</v>
      </c>
      <c r="B46" s="88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93"/>
      <c r="O46" s="93"/>
    </row>
    <row r="48" spans="1:15" ht="15" customHeight="1" x14ac:dyDescent="0.25">
      <c r="A48" s="91" t="s">
        <v>46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1:15" x14ac:dyDescent="0.2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1:15" x14ac:dyDescent="0.25">
      <c r="A50" s="88" t="s">
        <v>18</v>
      </c>
      <c r="B50" s="88"/>
      <c r="C50" s="33" t="s">
        <v>19</v>
      </c>
      <c r="D50" s="33" t="s">
        <v>20</v>
      </c>
      <c r="E50" s="33" t="s">
        <v>21</v>
      </c>
      <c r="F50" s="33" t="s">
        <v>22</v>
      </c>
      <c r="G50" s="33" t="s">
        <v>23</v>
      </c>
      <c r="H50" s="33" t="s">
        <v>24</v>
      </c>
      <c r="I50" s="33" t="s">
        <v>25</v>
      </c>
      <c r="J50" s="33" t="s">
        <v>26</v>
      </c>
      <c r="K50" s="33" t="s">
        <v>27</v>
      </c>
      <c r="L50" s="33" t="s">
        <v>28</v>
      </c>
      <c r="M50" s="33" t="s">
        <v>29</v>
      </c>
      <c r="N50" s="89" t="s">
        <v>30</v>
      </c>
      <c r="O50" s="89"/>
    </row>
    <row r="51" spans="1:15" x14ac:dyDescent="0.25">
      <c r="A51" s="88" t="s">
        <v>44</v>
      </c>
      <c r="B51" s="8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86"/>
      <c r="O51" s="86"/>
    </row>
    <row r="52" spans="1:15" x14ac:dyDescent="0.25">
      <c r="A52" s="88" t="s">
        <v>45</v>
      </c>
      <c r="B52" s="8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86"/>
      <c r="O52" s="86"/>
    </row>
    <row r="53" spans="1:15" x14ac:dyDescent="0.25">
      <c r="A53" s="88" t="s">
        <v>44</v>
      </c>
      <c r="B53" s="8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86"/>
      <c r="O53" s="86"/>
    </row>
    <row r="54" spans="1:15" x14ac:dyDescent="0.25">
      <c r="A54" s="88" t="s">
        <v>45</v>
      </c>
      <c r="B54" s="8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86"/>
      <c r="O54" s="86"/>
    </row>
    <row r="55" spans="1:15" x14ac:dyDescent="0.25">
      <c r="A55" s="85" t="s">
        <v>47</v>
      </c>
      <c r="B55" s="85"/>
      <c r="C55" s="85"/>
      <c r="D55" s="85"/>
      <c r="E55" s="85"/>
      <c r="F55" s="85"/>
      <c r="G55" s="85"/>
      <c r="H55" s="85"/>
      <c r="I55" s="85"/>
      <c r="J55" s="88"/>
      <c r="K55" s="88"/>
      <c r="L55" s="88"/>
      <c r="M55" s="88"/>
      <c r="N55" s="88"/>
      <c r="O55" s="88"/>
    </row>
    <row r="56" spans="1:15" x14ac:dyDescent="0.25">
      <c r="A56" s="85" t="s">
        <v>48</v>
      </c>
      <c r="B56" s="85"/>
      <c r="C56" s="85"/>
      <c r="D56" s="85"/>
      <c r="E56" s="85"/>
      <c r="F56" s="85"/>
      <c r="G56" s="85"/>
      <c r="H56" s="85"/>
      <c r="I56" s="85"/>
      <c r="J56" s="88"/>
      <c r="K56" s="88"/>
      <c r="L56" s="88"/>
      <c r="M56" s="88"/>
      <c r="N56" s="88"/>
      <c r="O56" s="88"/>
    </row>
    <row r="57" spans="1:15" x14ac:dyDescent="0.25">
      <c r="A57" s="85" t="s">
        <v>49</v>
      </c>
      <c r="B57" s="85"/>
      <c r="C57" s="85"/>
      <c r="D57" s="85"/>
      <c r="E57" s="85"/>
      <c r="F57" s="85"/>
      <c r="G57" s="85"/>
      <c r="H57" s="85"/>
      <c r="I57" s="85"/>
      <c r="J57" s="88"/>
      <c r="K57" s="88"/>
      <c r="L57" s="88"/>
      <c r="M57" s="88"/>
      <c r="N57" s="88"/>
      <c r="O57" s="88"/>
    </row>
    <row r="58" spans="1:15" s="8" customFormat="1" x14ac:dyDescent="0.25">
      <c r="A58" s="6"/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  <c r="M58" s="7"/>
      <c r="N58" s="7"/>
    </row>
    <row r="59" spans="1:15" x14ac:dyDescent="0.25">
      <c r="A59" s="90" t="s">
        <v>138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</row>
    <row r="60" spans="1:15" x14ac:dyDescent="0.2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5" x14ac:dyDescent="0.25">
      <c r="A61" s="88" t="s">
        <v>18</v>
      </c>
      <c r="B61" s="88"/>
      <c r="C61" s="33" t="s">
        <v>19</v>
      </c>
      <c r="D61" s="33" t="s">
        <v>20</v>
      </c>
      <c r="E61" s="33" t="s">
        <v>21</v>
      </c>
      <c r="F61" s="33" t="s">
        <v>22</v>
      </c>
      <c r="G61" s="33" t="s">
        <v>23</v>
      </c>
      <c r="H61" s="33" t="s">
        <v>24</v>
      </c>
      <c r="I61" s="33" t="s">
        <v>25</v>
      </c>
      <c r="J61" s="33" t="s">
        <v>26</v>
      </c>
      <c r="K61" s="33" t="s">
        <v>27</v>
      </c>
      <c r="L61" s="33" t="s">
        <v>28</v>
      </c>
      <c r="M61" s="33" t="s">
        <v>29</v>
      </c>
      <c r="N61" s="89" t="s">
        <v>30</v>
      </c>
      <c r="O61" s="89"/>
    </row>
    <row r="62" spans="1:15" x14ac:dyDescent="0.25">
      <c r="A62" s="88" t="s">
        <v>44</v>
      </c>
      <c r="B62" s="8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86"/>
      <c r="O62" s="86"/>
    </row>
    <row r="63" spans="1:15" x14ac:dyDescent="0.25">
      <c r="A63" s="88" t="s">
        <v>45</v>
      </c>
      <c r="B63" s="8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86"/>
      <c r="O63" s="86"/>
    </row>
    <row r="64" spans="1:15" x14ac:dyDescent="0.25">
      <c r="A64" s="88" t="s">
        <v>44</v>
      </c>
      <c r="B64" s="8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86"/>
      <c r="O64" s="86"/>
    </row>
    <row r="65" spans="1:15" x14ac:dyDescent="0.25">
      <c r="A65" s="88" t="s">
        <v>45</v>
      </c>
      <c r="B65" s="8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86"/>
      <c r="O65" s="86"/>
    </row>
    <row r="66" spans="1:15" x14ac:dyDescent="0.25">
      <c r="A66" s="85" t="s">
        <v>50</v>
      </c>
      <c r="B66" s="85"/>
      <c r="C66" s="85"/>
      <c r="D66" s="85"/>
      <c r="E66" s="85"/>
      <c r="F66" s="85"/>
      <c r="G66" s="85"/>
      <c r="H66" s="85"/>
      <c r="I66" s="85"/>
      <c r="J66" s="88"/>
      <c r="K66" s="88"/>
      <c r="L66" s="88"/>
      <c r="M66" s="88"/>
      <c r="N66" s="88"/>
      <c r="O66" s="88"/>
    </row>
    <row r="67" spans="1:15" x14ac:dyDescent="0.25">
      <c r="A67" s="85" t="s">
        <v>48</v>
      </c>
      <c r="B67" s="85"/>
      <c r="C67" s="85"/>
      <c r="D67" s="85"/>
      <c r="E67" s="85"/>
      <c r="F67" s="85"/>
      <c r="G67" s="85"/>
      <c r="H67" s="85"/>
      <c r="I67" s="85"/>
      <c r="J67" s="88"/>
      <c r="K67" s="88"/>
      <c r="L67" s="88"/>
      <c r="M67" s="88"/>
      <c r="N67" s="88"/>
      <c r="O67" s="88"/>
    </row>
    <row r="68" spans="1:15" x14ac:dyDescent="0.25">
      <c r="A68" s="85" t="s">
        <v>49</v>
      </c>
      <c r="B68" s="85"/>
      <c r="C68" s="85"/>
      <c r="D68" s="85"/>
      <c r="E68" s="85"/>
      <c r="F68" s="85"/>
      <c r="G68" s="85"/>
      <c r="H68" s="85"/>
      <c r="I68" s="85"/>
      <c r="J68" s="88"/>
      <c r="K68" s="88"/>
      <c r="L68" s="88"/>
      <c r="M68" s="88"/>
      <c r="N68" s="88"/>
      <c r="O68" s="88"/>
    </row>
    <row r="70" spans="1:15" x14ac:dyDescent="0.25">
      <c r="A70" s="87" t="s">
        <v>51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1:15" x14ac:dyDescent="0.25">
      <c r="A71" s="88" t="s">
        <v>18</v>
      </c>
      <c r="B71" s="88"/>
      <c r="C71" s="33" t="s">
        <v>19</v>
      </c>
      <c r="D71" s="33" t="s">
        <v>20</v>
      </c>
      <c r="E71" s="33" t="s">
        <v>21</v>
      </c>
      <c r="F71" s="33" t="s">
        <v>22</v>
      </c>
      <c r="G71" s="33" t="s">
        <v>23</v>
      </c>
      <c r="H71" s="33" t="s">
        <v>24</v>
      </c>
      <c r="I71" s="33" t="s">
        <v>25</v>
      </c>
      <c r="J71" s="33" t="s">
        <v>26</v>
      </c>
      <c r="K71" s="33" t="s">
        <v>27</v>
      </c>
      <c r="L71" s="33" t="s">
        <v>28</v>
      </c>
      <c r="M71" s="33" t="s">
        <v>29</v>
      </c>
      <c r="N71" s="89" t="s">
        <v>30</v>
      </c>
      <c r="O71" s="89"/>
    </row>
    <row r="72" spans="1:15" x14ac:dyDescent="0.25">
      <c r="A72" s="88" t="s">
        <v>44</v>
      </c>
      <c r="B72" s="8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86"/>
      <c r="O72" s="86"/>
    </row>
    <row r="73" spans="1:15" x14ac:dyDescent="0.25">
      <c r="A73" s="88" t="s">
        <v>45</v>
      </c>
      <c r="B73" s="8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86"/>
      <c r="O73" s="86"/>
    </row>
    <row r="75" spans="1:15" x14ac:dyDescent="0.25">
      <c r="A75" s="87" t="s">
        <v>52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1:15" x14ac:dyDescent="0.25">
      <c r="A76" s="88" t="s">
        <v>18</v>
      </c>
      <c r="B76" s="88"/>
      <c r="C76" s="33" t="s">
        <v>19</v>
      </c>
      <c r="D76" s="33" t="s">
        <v>20</v>
      </c>
      <c r="E76" s="33" t="s">
        <v>21</v>
      </c>
      <c r="F76" s="33" t="s">
        <v>22</v>
      </c>
      <c r="G76" s="33" t="s">
        <v>23</v>
      </c>
      <c r="H76" s="33" t="s">
        <v>24</v>
      </c>
      <c r="I76" s="33" t="s">
        <v>25</v>
      </c>
      <c r="J76" s="33" t="s">
        <v>26</v>
      </c>
      <c r="K76" s="33" t="s">
        <v>27</v>
      </c>
      <c r="L76" s="33" t="s">
        <v>28</v>
      </c>
      <c r="M76" s="33" t="s">
        <v>29</v>
      </c>
      <c r="N76" s="89" t="s">
        <v>30</v>
      </c>
      <c r="O76" s="89"/>
    </row>
    <row r="77" spans="1:15" x14ac:dyDescent="0.25">
      <c r="A77" s="88" t="s">
        <v>44</v>
      </c>
      <c r="B77" s="8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86"/>
      <c r="O77" s="86"/>
    </row>
    <row r="78" spans="1:15" x14ac:dyDescent="0.25">
      <c r="A78" s="88" t="s">
        <v>45</v>
      </c>
      <c r="B78" s="8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86"/>
      <c r="O78" s="86"/>
    </row>
  </sheetData>
  <mergeCells count="119">
    <mergeCell ref="A7:I7"/>
    <mergeCell ref="J7:O7"/>
    <mergeCell ref="A8:I9"/>
    <mergeCell ref="A1:O2"/>
    <mergeCell ref="A3:O3"/>
    <mergeCell ref="A4:I5"/>
    <mergeCell ref="J4:O5"/>
    <mergeCell ref="A6:I6"/>
    <mergeCell ref="J6:O6"/>
    <mergeCell ref="J8:O9"/>
    <mergeCell ref="A15:I15"/>
    <mergeCell ref="A22:I22"/>
    <mergeCell ref="J22:O22"/>
    <mergeCell ref="A16:I16"/>
    <mergeCell ref="J13:O13"/>
    <mergeCell ref="J15:O15"/>
    <mergeCell ref="J16:O16"/>
    <mergeCell ref="A10:I10"/>
    <mergeCell ref="J10:O10"/>
    <mergeCell ref="A11:I11"/>
    <mergeCell ref="J11:O11"/>
    <mergeCell ref="A12:O12"/>
    <mergeCell ref="J14:O14"/>
    <mergeCell ref="A13:I13"/>
    <mergeCell ref="A14:I14"/>
    <mergeCell ref="A23:O23"/>
    <mergeCell ref="A19:I19"/>
    <mergeCell ref="J17:O17"/>
    <mergeCell ref="J18:O18"/>
    <mergeCell ref="J19:O19"/>
    <mergeCell ref="J20:O21"/>
    <mergeCell ref="A20:I21"/>
    <mergeCell ref="A17:I17"/>
    <mergeCell ref="A18:I18"/>
    <mergeCell ref="J34:O34"/>
    <mergeCell ref="A31:I31"/>
    <mergeCell ref="A37:I37"/>
    <mergeCell ref="J37:O37"/>
    <mergeCell ref="A35:I36"/>
    <mergeCell ref="J29:O29"/>
    <mergeCell ref="J30:O30"/>
    <mergeCell ref="J31:O31"/>
    <mergeCell ref="A24:A25"/>
    <mergeCell ref="A26:A27"/>
    <mergeCell ref="A28:O28"/>
    <mergeCell ref="A29:I29"/>
    <mergeCell ref="A30:I30"/>
    <mergeCell ref="N24:O24"/>
    <mergeCell ref="N25:O25"/>
    <mergeCell ref="N26:O26"/>
    <mergeCell ref="N27:O27"/>
    <mergeCell ref="A32:O32"/>
    <mergeCell ref="A33:O33"/>
    <mergeCell ref="A34:I34"/>
    <mergeCell ref="A38:I38"/>
    <mergeCell ref="J35:O36"/>
    <mergeCell ref="A42:B42"/>
    <mergeCell ref="A43:B43"/>
    <mergeCell ref="A39:I39"/>
    <mergeCell ref="A40:I40"/>
    <mergeCell ref="J38:O38"/>
    <mergeCell ref="J39:O39"/>
    <mergeCell ref="J40:O40"/>
    <mergeCell ref="N42:O42"/>
    <mergeCell ref="N43:O43"/>
    <mergeCell ref="N54:O54"/>
    <mergeCell ref="J55:O55"/>
    <mergeCell ref="A44:B44"/>
    <mergeCell ref="A45:B45"/>
    <mergeCell ref="A46:B46"/>
    <mergeCell ref="A50:B50"/>
    <mergeCell ref="A51:B51"/>
    <mergeCell ref="A48:O49"/>
    <mergeCell ref="N50:O50"/>
    <mergeCell ref="N51:O51"/>
    <mergeCell ref="N44:O44"/>
    <mergeCell ref="N45:O45"/>
    <mergeCell ref="N46:O46"/>
    <mergeCell ref="N52:O52"/>
    <mergeCell ref="A52:B52"/>
    <mergeCell ref="A53:B53"/>
    <mergeCell ref="A54:B54"/>
    <mergeCell ref="A55:I55"/>
    <mergeCell ref="A66:I66"/>
    <mergeCell ref="A68:I68"/>
    <mergeCell ref="A67:I67"/>
    <mergeCell ref="A57:I57"/>
    <mergeCell ref="A59:N60"/>
    <mergeCell ref="A61:B61"/>
    <mergeCell ref="A62:B62"/>
    <mergeCell ref="A63:B63"/>
    <mergeCell ref="N61:O61"/>
    <mergeCell ref="N62:O62"/>
    <mergeCell ref="N63:O63"/>
    <mergeCell ref="A64:B64"/>
    <mergeCell ref="A56:I56"/>
    <mergeCell ref="N53:O53"/>
    <mergeCell ref="A70:O70"/>
    <mergeCell ref="A65:B65"/>
    <mergeCell ref="J56:O56"/>
    <mergeCell ref="J57:O57"/>
    <mergeCell ref="N77:O77"/>
    <mergeCell ref="N78:O78"/>
    <mergeCell ref="N64:O64"/>
    <mergeCell ref="N65:O65"/>
    <mergeCell ref="J66:O66"/>
    <mergeCell ref="J67:O67"/>
    <mergeCell ref="J68:O68"/>
    <mergeCell ref="N71:O71"/>
    <mergeCell ref="A78:B78"/>
    <mergeCell ref="A71:B71"/>
    <mergeCell ref="A72:B72"/>
    <mergeCell ref="A73:B73"/>
    <mergeCell ref="A75:O75"/>
    <mergeCell ref="A76:B76"/>
    <mergeCell ref="A77:B77"/>
    <mergeCell ref="N72:O72"/>
    <mergeCell ref="N73:O73"/>
    <mergeCell ref="N76:O76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cellComments="asDisplayed" r:id="rId1"/>
  <rowBreaks count="1" manualBreakCount="1">
    <brk id="4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zoomScaleSheetLayoutView="100" workbookViewId="0">
      <selection activeCell="A10" sqref="A10"/>
    </sheetView>
  </sheetViews>
  <sheetFormatPr defaultColWidth="9.140625" defaultRowHeight="15" x14ac:dyDescent="0.25"/>
  <cols>
    <col min="1" max="1" width="14" style="40" customWidth="1"/>
    <col min="2" max="2" width="18.140625" style="40" customWidth="1"/>
    <col min="3" max="3" width="19.28515625" style="40" customWidth="1"/>
    <col min="4" max="4" width="13.140625" style="40" customWidth="1"/>
    <col min="5" max="5" width="13.7109375" style="40" customWidth="1"/>
    <col min="6" max="6" width="13.42578125" style="40" customWidth="1"/>
    <col min="7" max="7" width="9.140625" style="40"/>
    <col min="8" max="8" width="23.140625" style="40" customWidth="1"/>
    <col min="9" max="16384" width="9.140625" style="40"/>
  </cols>
  <sheetData>
    <row r="1" spans="1:15" x14ac:dyDescent="0.25">
      <c r="A1" s="144" t="s">
        <v>132</v>
      </c>
      <c r="B1" s="145"/>
      <c r="C1" s="145"/>
      <c r="D1" s="145"/>
      <c r="E1" s="145"/>
      <c r="F1" s="145"/>
      <c r="G1" s="145"/>
      <c r="H1" s="146"/>
      <c r="I1" s="39"/>
      <c r="J1" s="39"/>
      <c r="K1" s="39"/>
      <c r="L1" s="39"/>
      <c r="M1" s="39"/>
      <c r="N1" s="39"/>
      <c r="O1" s="39"/>
    </row>
    <row r="2" spans="1:15" x14ac:dyDescent="0.25">
      <c r="A2" s="147"/>
      <c r="B2" s="148"/>
      <c r="C2" s="148"/>
      <c r="D2" s="148"/>
      <c r="E2" s="148"/>
      <c r="F2" s="148"/>
      <c r="G2" s="148"/>
      <c r="H2" s="149"/>
      <c r="I2" s="39"/>
      <c r="J2" s="39"/>
      <c r="K2" s="39"/>
      <c r="L2" s="39"/>
      <c r="M2" s="39"/>
      <c r="N2" s="39"/>
      <c r="O2" s="39"/>
    </row>
    <row r="3" spans="1:15" ht="53.25" customHeight="1" x14ac:dyDescent="0.25">
      <c r="A3" s="2" t="s">
        <v>53</v>
      </c>
      <c r="B3" s="2" t="s">
        <v>54</v>
      </c>
      <c r="C3" s="2" t="s">
        <v>55</v>
      </c>
      <c r="D3" s="2" t="s">
        <v>56</v>
      </c>
      <c r="E3" s="2" t="s">
        <v>58</v>
      </c>
      <c r="F3" s="2" t="s">
        <v>59</v>
      </c>
      <c r="G3" s="2" t="s">
        <v>60</v>
      </c>
      <c r="H3" s="2" t="s">
        <v>61</v>
      </c>
      <c r="I3" s="41"/>
      <c r="J3" s="41"/>
      <c r="K3" s="41"/>
    </row>
    <row r="4" spans="1:15" x14ac:dyDescent="0.25">
      <c r="A4" s="46" t="s">
        <v>108</v>
      </c>
      <c r="B4" s="46" t="s">
        <v>114</v>
      </c>
      <c r="C4" s="47" t="s">
        <v>19</v>
      </c>
      <c r="D4" s="48">
        <v>2000</v>
      </c>
      <c r="E4" s="49" t="s">
        <v>117</v>
      </c>
      <c r="F4" s="44"/>
      <c r="G4" s="44"/>
      <c r="H4" s="44"/>
    </row>
    <row r="5" spans="1:15" x14ac:dyDescent="0.25">
      <c r="A5" s="46" t="s">
        <v>109</v>
      </c>
      <c r="B5" s="46" t="s">
        <v>114</v>
      </c>
      <c r="C5" s="47" t="s">
        <v>19</v>
      </c>
      <c r="D5" s="48">
        <v>2000</v>
      </c>
      <c r="E5" s="49" t="s">
        <v>118</v>
      </c>
      <c r="F5" s="44"/>
      <c r="G5" s="44"/>
      <c r="H5" s="44"/>
    </row>
    <row r="6" spans="1:15" x14ac:dyDescent="0.25">
      <c r="A6" s="46" t="s">
        <v>110</v>
      </c>
      <c r="B6" s="50" t="s">
        <v>115</v>
      </c>
      <c r="C6" s="47" t="s">
        <v>20</v>
      </c>
      <c r="D6" s="48">
        <v>2000</v>
      </c>
      <c r="E6" s="49" t="s">
        <v>117</v>
      </c>
      <c r="F6" s="44"/>
      <c r="G6" s="44"/>
      <c r="H6" s="44"/>
    </row>
    <row r="7" spans="1:15" x14ac:dyDescent="0.25">
      <c r="A7" s="46" t="s">
        <v>111</v>
      </c>
      <c r="B7" s="50" t="s">
        <v>115</v>
      </c>
      <c r="C7" s="47" t="s">
        <v>20</v>
      </c>
      <c r="D7" s="48">
        <v>2000</v>
      </c>
      <c r="E7" s="49" t="s">
        <v>118</v>
      </c>
      <c r="F7" s="44"/>
      <c r="G7" s="44"/>
      <c r="H7" s="44"/>
    </row>
    <row r="8" spans="1:15" x14ac:dyDescent="0.25">
      <c r="A8" s="46" t="s">
        <v>112</v>
      </c>
      <c r="B8" s="46" t="s">
        <v>116</v>
      </c>
      <c r="C8" s="47" t="s">
        <v>21</v>
      </c>
      <c r="D8" s="48">
        <v>2000</v>
      </c>
      <c r="E8" s="49" t="s">
        <v>117</v>
      </c>
      <c r="F8" s="44"/>
      <c r="G8" s="44"/>
      <c r="H8" s="44"/>
    </row>
    <row r="9" spans="1:15" x14ac:dyDescent="0.25">
      <c r="A9" s="46" t="s">
        <v>113</v>
      </c>
      <c r="B9" s="46" t="s">
        <v>116</v>
      </c>
      <c r="C9" s="47" t="s">
        <v>21</v>
      </c>
      <c r="D9" s="48">
        <v>2000</v>
      </c>
      <c r="E9" s="49" t="s">
        <v>120</v>
      </c>
      <c r="F9" s="44"/>
      <c r="G9" s="44"/>
      <c r="H9" s="44"/>
    </row>
    <row r="10" spans="1:15" x14ac:dyDescent="0.25">
      <c r="A10" s="42"/>
      <c r="B10" s="42"/>
      <c r="C10" s="43"/>
      <c r="D10" s="43"/>
      <c r="E10" s="45"/>
      <c r="F10" s="44"/>
      <c r="G10" s="44"/>
      <c r="H10" s="44"/>
    </row>
    <row r="11" spans="1:15" x14ac:dyDescent="0.25">
      <c r="A11" s="42"/>
      <c r="B11" s="42"/>
      <c r="C11" s="43"/>
      <c r="D11" s="43"/>
      <c r="E11" s="45"/>
      <c r="F11" s="44"/>
      <c r="G11" s="44"/>
      <c r="H11" s="44"/>
    </row>
    <row r="12" spans="1:15" x14ac:dyDescent="0.25">
      <c r="A12" s="42"/>
      <c r="B12" s="42"/>
      <c r="C12" s="43"/>
      <c r="D12" s="43"/>
      <c r="E12" s="45"/>
      <c r="F12" s="44"/>
      <c r="G12" s="44"/>
      <c r="H12" s="44"/>
    </row>
    <row r="13" spans="1:15" x14ac:dyDescent="0.25">
      <c r="A13" s="42"/>
      <c r="B13" s="42"/>
      <c r="C13" s="43"/>
      <c r="D13" s="43"/>
      <c r="E13" s="45"/>
      <c r="F13" s="44"/>
      <c r="G13" s="44"/>
      <c r="H13" s="44"/>
    </row>
    <row r="14" spans="1:15" x14ac:dyDescent="0.25">
      <c r="A14" s="42"/>
      <c r="B14" s="42"/>
      <c r="C14" s="43"/>
      <c r="D14" s="43"/>
      <c r="E14" s="45"/>
      <c r="F14" s="44"/>
      <c r="G14" s="44"/>
      <c r="H14" s="44"/>
    </row>
    <row r="15" spans="1:15" x14ac:dyDescent="0.25">
      <c r="A15" s="42"/>
      <c r="B15" s="42"/>
      <c r="C15" s="43"/>
      <c r="D15" s="43"/>
      <c r="E15" s="45"/>
      <c r="F15" s="44"/>
      <c r="G15" s="44"/>
      <c r="H15" s="44"/>
    </row>
    <row r="16" spans="1:15" x14ac:dyDescent="0.25">
      <c r="A16" s="42"/>
      <c r="B16" s="42"/>
      <c r="C16" s="43"/>
      <c r="D16" s="43"/>
      <c r="E16" s="45"/>
      <c r="F16" s="44"/>
      <c r="G16" s="44"/>
      <c r="H16" s="44"/>
    </row>
    <row r="17" spans="1:8" x14ac:dyDescent="0.25">
      <c r="A17" s="42"/>
      <c r="B17" s="42"/>
      <c r="C17" s="43"/>
      <c r="D17" s="43"/>
      <c r="E17" s="45"/>
      <c r="F17" s="44"/>
      <c r="G17" s="44"/>
      <c r="H17" s="44"/>
    </row>
    <row r="18" spans="1:8" x14ac:dyDescent="0.25">
      <c r="A18" s="42"/>
      <c r="B18" s="42"/>
      <c r="C18" s="43"/>
      <c r="D18" s="43"/>
      <c r="E18" s="45"/>
      <c r="F18" s="44"/>
      <c r="G18" s="44"/>
      <c r="H18" s="44"/>
    </row>
    <row r="19" spans="1:8" x14ac:dyDescent="0.25">
      <c r="A19" s="42"/>
      <c r="B19" s="42"/>
      <c r="C19" s="43"/>
      <c r="D19" s="43"/>
      <c r="E19" s="45"/>
      <c r="F19" s="44"/>
      <c r="G19" s="44"/>
      <c r="H19" s="44"/>
    </row>
    <row r="20" spans="1:8" x14ac:dyDescent="0.25">
      <c r="A20" s="42"/>
      <c r="B20" s="42"/>
      <c r="C20" s="43"/>
      <c r="D20" s="43"/>
      <c r="E20" s="45"/>
      <c r="F20" s="44"/>
      <c r="G20" s="44"/>
      <c r="H20" s="44"/>
    </row>
    <row r="21" spans="1:8" x14ac:dyDescent="0.25">
      <c r="A21" s="42"/>
      <c r="B21" s="42"/>
      <c r="C21" s="43"/>
      <c r="D21" s="43"/>
      <c r="E21" s="45"/>
      <c r="F21" s="44"/>
      <c r="G21" s="44"/>
      <c r="H21" s="44"/>
    </row>
    <row r="22" spans="1:8" x14ac:dyDescent="0.25">
      <c r="A22" s="42"/>
      <c r="B22" s="42"/>
      <c r="C22" s="43"/>
      <c r="D22" s="43"/>
      <c r="E22" s="45"/>
      <c r="F22" s="44"/>
      <c r="G22" s="44"/>
      <c r="H22" s="44"/>
    </row>
    <row r="23" spans="1:8" x14ac:dyDescent="0.25">
      <c r="A23" s="42"/>
      <c r="B23" s="42"/>
      <c r="C23" s="43"/>
      <c r="D23" s="43"/>
      <c r="E23" s="45"/>
      <c r="F23" s="44"/>
      <c r="G23" s="44"/>
      <c r="H23" s="44"/>
    </row>
    <row r="24" spans="1:8" x14ac:dyDescent="0.25">
      <c r="A24" s="42"/>
      <c r="B24" s="42"/>
      <c r="C24" s="43"/>
      <c r="D24" s="43"/>
      <c r="E24" s="45"/>
      <c r="F24" s="44"/>
      <c r="G24" s="44"/>
      <c r="H24" s="44"/>
    </row>
    <row r="25" spans="1:8" x14ac:dyDescent="0.25">
      <c r="A25" s="42"/>
      <c r="B25" s="42"/>
      <c r="C25" s="43"/>
      <c r="D25" s="43"/>
      <c r="E25" s="45"/>
      <c r="F25" s="44"/>
      <c r="G25" s="44"/>
      <c r="H25" s="44"/>
    </row>
    <row r="26" spans="1:8" x14ac:dyDescent="0.25">
      <c r="A26" s="42"/>
      <c r="B26" s="42"/>
      <c r="C26" s="43"/>
      <c r="D26" s="43"/>
      <c r="E26" s="45"/>
      <c r="F26" s="44"/>
      <c r="G26" s="44"/>
      <c r="H26" s="44"/>
    </row>
    <row r="27" spans="1:8" x14ac:dyDescent="0.25">
      <c r="A27" s="42"/>
      <c r="B27" s="42"/>
      <c r="C27" s="43"/>
      <c r="D27" s="43"/>
      <c r="E27" s="45"/>
      <c r="F27" s="44"/>
      <c r="G27" s="44"/>
      <c r="H27" s="44"/>
    </row>
    <row r="28" spans="1:8" x14ac:dyDescent="0.25">
      <c r="A28" s="42"/>
      <c r="B28" s="42"/>
      <c r="C28" s="43"/>
      <c r="D28" s="43"/>
      <c r="E28" s="45"/>
      <c r="F28" s="44"/>
      <c r="G28" s="44"/>
      <c r="H28" s="44"/>
    </row>
    <row r="29" spans="1:8" x14ac:dyDescent="0.25">
      <c r="A29" s="42"/>
      <c r="B29" s="42"/>
      <c r="C29" s="43"/>
      <c r="D29" s="43"/>
      <c r="E29" s="45"/>
      <c r="F29" s="44"/>
      <c r="G29" s="44"/>
      <c r="H29" s="44"/>
    </row>
    <row r="30" spans="1:8" x14ac:dyDescent="0.25">
      <c r="A30" s="42"/>
      <c r="B30" s="42"/>
      <c r="C30" s="43"/>
      <c r="D30" s="43"/>
      <c r="E30" s="45"/>
      <c r="F30" s="44"/>
      <c r="G30" s="44"/>
      <c r="H30" s="44"/>
    </row>
  </sheetData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zoomScaleSheetLayoutView="100" workbookViewId="0">
      <selection activeCell="F5" sqref="F5"/>
    </sheetView>
  </sheetViews>
  <sheetFormatPr defaultColWidth="9.140625" defaultRowHeight="15" x14ac:dyDescent="0.25"/>
  <cols>
    <col min="1" max="1" width="14" style="40" customWidth="1"/>
    <col min="2" max="2" width="18.140625" style="40" customWidth="1"/>
    <col min="3" max="3" width="19.28515625" style="40" customWidth="1"/>
    <col min="4" max="4" width="13.140625" style="40" customWidth="1"/>
    <col min="5" max="5" width="13.7109375" style="40" customWidth="1"/>
    <col min="6" max="6" width="13.42578125" style="40" customWidth="1"/>
    <col min="7" max="7" width="9.140625" style="40"/>
    <col min="8" max="8" width="23.140625" style="40" customWidth="1"/>
    <col min="9" max="16384" width="9.140625" style="40"/>
  </cols>
  <sheetData>
    <row r="1" spans="1:15" x14ac:dyDescent="0.25">
      <c r="A1" s="144" t="s">
        <v>133</v>
      </c>
      <c r="B1" s="145"/>
      <c r="C1" s="145"/>
      <c r="D1" s="145"/>
      <c r="E1" s="145"/>
      <c r="F1" s="145"/>
      <c r="G1" s="145"/>
      <c r="H1" s="146"/>
      <c r="I1" s="39"/>
      <c r="J1" s="39"/>
      <c r="K1" s="39"/>
      <c r="L1" s="39"/>
      <c r="M1" s="39"/>
      <c r="N1" s="39"/>
      <c r="O1" s="39"/>
    </row>
    <row r="2" spans="1:15" x14ac:dyDescent="0.25">
      <c r="A2" s="147"/>
      <c r="B2" s="148"/>
      <c r="C2" s="148"/>
      <c r="D2" s="148"/>
      <c r="E2" s="148"/>
      <c r="F2" s="148"/>
      <c r="G2" s="148"/>
      <c r="H2" s="149"/>
      <c r="I2" s="39"/>
      <c r="J2" s="39"/>
      <c r="K2" s="39"/>
      <c r="L2" s="39"/>
      <c r="M2" s="39"/>
      <c r="N2" s="39"/>
      <c r="O2" s="39"/>
    </row>
    <row r="3" spans="1:15" ht="53.25" customHeight="1" x14ac:dyDescent="0.25">
      <c r="A3" s="2" t="s">
        <v>53</v>
      </c>
      <c r="B3" s="2" t="s">
        <v>54</v>
      </c>
      <c r="C3" s="2" t="s">
        <v>55</v>
      </c>
      <c r="D3" s="2" t="s">
        <v>56</v>
      </c>
      <c r="E3" s="2" t="s">
        <v>58</v>
      </c>
      <c r="F3" s="2" t="s">
        <v>59</v>
      </c>
      <c r="G3" s="2" t="s">
        <v>60</v>
      </c>
      <c r="H3" s="2" t="s">
        <v>61</v>
      </c>
      <c r="I3" s="41"/>
      <c r="J3" s="41"/>
      <c r="K3" s="41"/>
    </row>
    <row r="4" spans="1:15" x14ac:dyDescent="0.25">
      <c r="A4" s="46" t="s">
        <v>113</v>
      </c>
      <c r="B4" s="46" t="s">
        <v>116</v>
      </c>
      <c r="C4" s="47" t="s">
        <v>21</v>
      </c>
      <c r="D4" s="48">
        <v>2000</v>
      </c>
      <c r="E4" s="49" t="s">
        <v>143</v>
      </c>
      <c r="F4" s="44"/>
      <c r="G4" s="44"/>
      <c r="H4" s="44"/>
    </row>
    <row r="5" spans="1:15" x14ac:dyDescent="0.25">
      <c r="A5" s="50">
        <v>44305</v>
      </c>
      <c r="B5" s="50">
        <v>44316</v>
      </c>
      <c r="C5" s="84" t="s">
        <v>22</v>
      </c>
      <c r="D5" s="84">
        <v>2000</v>
      </c>
      <c r="E5" s="170">
        <v>800000</v>
      </c>
      <c r="F5" s="169"/>
      <c r="G5" s="44"/>
      <c r="H5" s="44"/>
    </row>
    <row r="6" spans="1:15" x14ac:dyDescent="0.25">
      <c r="A6" s="50">
        <v>44321</v>
      </c>
      <c r="B6" s="50">
        <v>44347</v>
      </c>
      <c r="C6" s="84" t="s">
        <v>22</v>
      </c>
      <c r="D6" s="84">
        <v>2000</v>
      </c>
      <c r="E6" s="170">
        <v>450000</v>
      </c>
      <c r="F6" s="169"/>
      <c r="G6" s="44"/>
      <c r="H6" s="44"/>
    </row>
    <row r="7" spans="1:15" x14ac:dyDescent="0.25">
      <c r="A7" s="50">
        <v>44335</v>
      </c>
      <c r="B7" s="50">
        <v>44347</v>
      </c>
      <c r="C7" s="84" t="s">
        <v>23</v>
      </c>
      <c r="D7" s="84">
        <v>2000</v>
      </c>
      <c r="E7" s="170">
        <v>950000</v>
      </c>
      <c r="F7" s="169"/>
      <c r="G7" s="44"/>
      <c r="H7" s="44"/>
    </row>
    <row r="8" spans="1:15" x14ac:dyDescent="0.25">
      <c r="A8" s="50">
        <v>44351</v>
      </c>
      <c r="B8" s="50">
        <v>44377</v>
      </c>
      <c r="C8" s="84" t="s">
        <v>23</v>
      </c>
      <c r="D8" s="84">
        <v>2000</v>
      </c>
      <c r="E8" s="170">
        <v>450000</v>
      </c>
      <c r="F8" s="169"/>
      <c r="G8" s="44"/>
      <c r="H8" s="44"/>
    </row>
    <row r="9" spans="1:15" x14ac:dyDescent="0.25">
      <c r="A9" s="50">
        <v>44365</v>
      </c>
      <c r="B9" s="50">
        <v>44377</v>
      </c>
      <c r="C9" s="84" t="s">
        <v>24</v>
      </c>
      <c r="D9" s="84">
        <v>2000</v>
      </c>
      <c r="E9" s="170">
        <v>800000</v>
      </c>
      <c r="F9" s="169"/>
      <c r="G9" s="44"/>
      <c r="H9" s="44"/>
    </row>
    <row r="10" spans="1:15" x14ac:dyDescent="0.25">
      <c r="A10" s="50"/>
      <c r="B10" s="50"/>
      <c r="C10" s="84"/>
      <c r="D10" s="84"/>
      <c r="E10" s="168"/>
      <c r="F10" s="169"/>
      <c r="G10" s="44"/>
      <c r="H10" s="44"/>
    </row>
    <row r="11" spans="1:15" x14ac:dyDescent="0.25">
      <c r="A11" s="50"/>
      <c r="B11" s="50"/>
      <c r="C11" s="84"/>
      <c r="D11" s="84"/>
      <c r="E11" s="168"/>
      <c r="F11" s="169"/>
      <c r="G11" s="44"/>
      <c r="H11" s="44"/>
    </row>
    <row r="12" spans="1:15" x14ac:dyDescent="0.25">
      <c r="A12" s="50"/>
      <c r="B12" s="50"/>
      <c r="C12" s="84"/>
      <c r="D12" s="84"/>
      <c r="E12" s="168"/>
      <c r="F12" s="169"/>
      <c r="G12" s="44"/>
      <c r="H12" s="44"/>
    </row>
    <row r="13" spans="1:15" x14ac:dyDescent="0.25">
      <c r="A13" s="50"/>
      <c r="B13" s="50"/>
      <c r="C13" s="84"/>
      <c r="D13" s="84"/>
      <c r="E13" s="168"/>
      <c r="F13" s="169"/>
      <c r="G13" s="44"/>
      <c r="H13" s="44"/>
    </row>
    <row r="14" spans="1:15" x14ac:dyDescent="0.25">
      <c r="A14" s="50"/>
      <c r="B14" s="50"/>
      <c r="C14" s="84"/>
      <c r="D14" s="84"/>
      <c r="E14" s="168"/>
      <c r="F14" s="169"/>
      <c r="G14" s="44"/>
      <c r="H14" s="44"/>
    </row>
    <row r="15" spans="1:15" x14ac:dyDescent="0.25">
      <c r="A15" s="50"/>
      <c r="B15" s="50"/>
      <c r="C15" s="84"/>
      <c r="D15" s="84"/>
      <c r="E15" s="168"/>
      <c r="F15" s="169"/>
      <c r="G15" s="44"/>
      <c r="H15" s="44"/>
    </row>
    <row r="16" spans="1:15" x14ac:dyDescent="0.25">
      <c r="A16" s="50"/>
      <c r="B16" s="42"/>
      <c r="C16" s="43"/>
      <c r="D16" s="43"/>
      <c r="E16" s="45"/>
      <c r="F16" s="44"/>
      <c r="G16" s="44"/>
      <c r="H16" s="44"/>
    </row>
    <row r="17" spans="1:8" x14ac:dyDescent="0.25">
      <c r="A17" s="50"/>
      <c r="B17" s="42"/>
      <c r="C17" s="43"/>
      <c r="D17" s="43"/>
      <c r="E17" s="45"/>
      <c r="F17" s="44"/>
      <c r="G17" s="44"/>
      <c r="H17" s="44"/>
    </row>
    <row r="18" spans="1:8" x14ac:dyDescent="0.25">
      <c r="A18" s="50"/>
      <c r="B18" s="42"/>
      <c r="C18" s="43"/>
      <c r="D18" s="43"/>
      <c r="E18" s="45"/>
      <c r="F18" s="44"/>
      <c r="G18" s="44"/>
      <c r="H18" s="44"/>
    </row>
    <row r="19" spans="1:8" x14ac:dyDescent="0.25">
      <c r="A19" s="50"/>
      <c r="B19" s="42"/>
      <c r="C19" s="43"/>
      <c r="D19" s="43"/>
      <c r="E19" s="45"/>
      <c r="F19" s="44"/>
      <c r="G19" s="44"/>
      <c r="H19" s="44"/>
    </row>
    <row r="20" spans="1:8" x14ac:dyDescent="0.25">
      <c r="A20" s="42"/>
      <c r="B20" s="42"/>
      <c r="C20" s="43"/>
      <c r="D20" s="43"/>
      <c r="E20" s="45"/>
      <c r="F20" s="44"/>
      <c r="G20" s="44"/>
      <c r="H20" s="44"/>
    </row>
    <row r="21" spans="1:8" x14ac:dyDescent="0.25">
      <c r="A21" s="42"/>
      <c r="B21" s="42"/>
      <c r="C21" s="43"/>
      <c r="D21" s="43"/>
      <c r="E21" s="45"/>
      <c r="F21" s="44"/>
      <c r="G21" s="44"/>
      <c r="H21" s="44"/>
    </row>
    <row r="22" spans="1:8" x14ac:dyDescent="0.25">
      <c r="A22" s="42"/>
      <c r="B22" s="42"/>
      <c r="C22" s="43"/>
      <c r="D22" s="43"/>
      <c r="E22" s="45"/>
      <c r="F22" s="44"/>
      <c r="G22" s="44"/>
      <c r="H22" s="44"/>
    </row>
    <row r="23" spans="1:8" x14ac:dyDescent="0.25">
      <c r="A23" s="42"/>
      <c r="B23" s="42"/>
      <c r="C23" s="43"/>
      <c r="D23" s="43"/>
      <c r="E23" s="45"/>
      <c r="F23" s="44"/>
      <c r="G23" s="44"/>
      <c r="H23" s="44"/>
    </row>
    <row r="24" spans="1:8" x14ac:dyDescent="0.25">
      <c r="A24" s="42"/>
      <c r="B24" s="42"/>
      <c r="C24" s="43"/>
      <c r="D24" s="43"/>
      <c r="E24" s="45"/>
      <c r="F24" s="44"/>
      <c r="G24" s="44"/>
      <c r="H24" s="44"/>
    </row>
    <row r="25" spans="1:8" x14ac:dyDescent="0.25">
      <c r="A25" s="42"/>
      <c r="B25" s="42"/>
      <c r="C25" s="43"/>
      <c r="D25" s="43"/>
      <c r="E25" s="45"/>
      <c r="F25" s="44"/>
      <c r="G25" s="44"/>
      <c r="H25" s="44"/>
    </row>
    <row r="26" spans="1:8" x14ac:dyDescent="0.25">
      <c r="A26" s="42"/>
      <c r="B26" s="42"/>
      <c r="C26" s="43"/>
      <c r="D26" s="43"/>
      <c r="E26" s="45"/>
      <c r="F26" s="44"/>
      <c r="G26" s="44"/>
      <c r="H26" s="44"/>
    </row>
    <row r="27" spans="1:8" x14ac:dyDescent="0.25">
      <c r="A27" s="42"/>
      <c r="B27" s="42"/>
      <c r="C27" s="43"/>
      <c r="D27" s="43"/>
      <c r="E27" s="45"/>
      <c r="F27" s="44"/>
      <c r="G27" s="44"/>
      <c r="H27" s="44"/>
    </row>
    <row r="28" spans="1:8" x14ac:dyDescent="0.25">
      <c r="A28" s="42"/>
      <c r="B28" s="42"/>
      <c r="C28" s="43"/>
      <c r="D28" s="43"/>
      <c r="E28" s="45"/>
      <c r="F28" s="44"/>
      <c r="G28" s="44"/>
      <c r="H28" s="44"/>
    </row>
    <row r="29" spans="1:8" x14ac:dyDescent="0.25">
      <c r="A29" s="42"/>
      <c r="B29" s="42"/>
      <c r="C29" s="43"/>
      <c r="D29" s="43"/>
      <c r="E29" s="45"/>
      <c r="F29" s="44"/>
      <c r="G29" s="44"/>
      <c r="H29" s="44"/>
    </row>
    <row r="30" spans="1:8" x14ac:dyDescent="0.25">
      <c r="A30" s="42"/>
      <c r="B30" s="42"/>
      <c r="C30" s="43"/>
      <c r="D30" s="43"/>
      <c r="E30" s="45"/>
      <c r="F30" s="44"/>
      <c r="G30" s="44"/>
      <c r="H30" s="44"/>
    </row>
  </sheetData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zoomScaleSheetLayoutView="100" workbookViewId="0">
      <selection activeCell="O33" sqref="O33"/>
    </sheetView>
  </sheetViews>
  <sheetFormatPr defaultColWidth="9.140625" defaultRowHeight="15" x14ac:dyDescent="0.25"/>
  <cols>
    <col min="1" max="1" width="19" style="1" customWidth="1"/>
    <col min="2" max="2" width="12.140625" style="1" customWidth="1"/>
    <col min="3" max="3" width="11.85546875" style="1" customWidth="1"/>
    <col min="4" max="4" width="11.140625" style="1" customWidth="1"/>
    <col min="5" max="5" width="11.5703125" style="1" customWidth="1"/>
    <col min="6" max="6" width="10.140625" style="1" customWidth="1"/>
    <col min="7" max="7" width="10.42578125" style="1" customWidth="1"/>
    <col min="8" max="8" width="10.85546875" style="1" customWidth="1"/>
    <col min="9" max="9" width="11.42578125" style="1" customWidth="1"/>
    <col min="10" max="11" width="12" style="1" customWidth="1"/>
    <col min="12" max="12" width="11.28515625" style="1" customWidth="1"/>
    <col min="13" max="13" width="12.140625" style="1" customWidth="1"/>
    <col min="14" max="14" width="11.5703125" style="1" customWidth="1"/>
    <col min="15" max="15" width="12" style="1" customWidth="1"/>
    <col min="16" max="16" width="5.42578125" style="1" customWidth="1"/>
    <col min="17" max="16384" width="9.140625" style="1"/>
  </cols>
  <sheetData>
    <row r="1" spans="1:15" x14ac:dyDescent="0.25">
      <c r="A1" s="150" t="s">
        <v>134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15.75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5.75" thickBot="1" x14ac:dyDescent="0.3">
      <c r="A3" s="155" t="s">
        <v>62</v>
      </c>
      <c r="B3" s="156"/>
      <c r="C3" s="21" t="s">
        <v>19</v>
      </c>
      <c r="D3" s="21" t="s">
        <v>20</v>
      </c>
      <c r="E3" s="21" t="s">
        <v>21</v>
      </c>
      <c r="F3" s="21" t="s">
        <v>22</v>
      </c>
      <c r="G3" s="21" t="s">
        <v>23</v>
      </c>
      <c r="H3" s="21" t="s">
        <v>24</v>
      </c>
      <c r="I3" s="21" t="s">
        <v>25</v>
      </c>
      <c r="J3" s="21" t="s">
        <v>26</v>
      </c>
      <c r="K3" s="21" t="s">
        <v>27</v>
      </c>
      <c r="L3" s="21" t="s">
        <v>28</v>
      </c>
      <c r="M3" s="21" t="s">
        <v>29</v>
      </c>
      <c r="N3" s="21" t="s">
        <v>30</v>
      </c>
      <c r="O3" s="22" t="s">
        <v>63</v>
      </c>
    </row>
    <row r="4" spans="1:15" x14ac:dyDescent="0.25">
      <c r="A4" s="157" t="s">
        <v>64</v>
      </c>
      <c r="B4" s="23">
        <v>2000</v>
      </c>
      <c r="C4" s="70" t="s">
        <v>121</v>
      </c>
      <c r="D4" s="70" t="s">
        <v>121</v>
      </c>
      <c r="E4" s="70" t="s">
        <v>119</v>
      </c>
      <c r="F4" s="52"/>
      <c r="G4" s="52"/>
      <c r="H4" s="52"/>
      <c r="I4" s="52"/>
      <c r="J4" s="52"/>
      <c r="K4" s="52"/>
      <c r="L4" s="52"/>
      <c r="M4" s="52"/>
      <c r="N4" s="52"/>
      <c r="O4" s="74" t="s">
        <v>123</v>
      </c>
    </row>
    <row r="5" spans="1:15" x14ac:dyDescent="0.25">
      <c r="A5" s="158"/>
      <c r="B5" s="3">
        <v>2300</v>
      </c>
      <c r="C5" s="71"/>
      <c r="D5" s="71"/>
      <c r="E5" s="71"/>
      <c r="F5" s="45"/>
      <c r="G5" s="45"/>
      <c r="H5" s="45"/>
      <c r="I5" s="45"/>
      <c r="J5" s="45"/>
      <c r="K5" s="45"/>
      <c r="L5" s="45"/>
      <c r="M5" s="45"/>
      <c r="N5" s="45"/>
      <c r="O5" s="75"/>
    </row>
    <row r="6" spans="1:15" x14ac:dyDescent="0.25">
      <c r="A6" s="158"/>
      <c r="B6" s="3">
        <v>2760</v>
      </c>
      <c r="C6" s="71"/>
      <c r="D6" s="71"/>
      <c r="E6" s="71"/>
      <c r="F6" s="45"/>
      <c r="G6" s="45"/>
      <c r="H6" s="45"/>
      <c r="I6" s="45"/>
      <c r="J6" s="45"/>
      <c r="K6" s="45"/>
      <c r="L6" s="45"/>
      <c r="M6" s="45"/>
      <c r="N6" s="45"/>
      <c r="O6" s="75"/>
    </row>
    <row r="7" spans="1:15" ht="15.75" thickBot="1" x14ac:dyDescent="0.3">
      <c r="A7" s="159"/>
      <c r="B7" s="24">
        <v>2012</v>
      </c>
      <c r="C7" s="72"/>
      <c r="D7" s="72"/>
      <c r="E7" s="72"/>
      <c r="F7" s="54"/>
      <c r="G7" s="54"/>
      <c r="H7" s="54"/>
      <c r="I7" s="54"/>
      <c r="J7" s="54"/>
      <c r="K7" s="54"/>
      <c r="L7" s="54"/>
      <c r="M7" s="54"/>
      <c r="N7" s="54"/>
      <c r="O7" s="76"/>
    </row>
    <row r="8" spans="1:15" ht="15" customHeight="1" x14ac:dyDescent="0.25">
      <c r="A8" s="160" t="s">
        <v>66</v>
      </c>
      <c r="B8" s="25">
        <v>503</v>
      </c>
      <c r="C8" s="73"/>
      <c r="D8" s="73"/>
      <c r="E8" s="73"/>
      <c r="F8" s="56"/>
      <c r="G8" s="56"/>
      <c r="H8" s="56"/>
      <c r="I8" s="56"/>
      <c r="J8" s="56"/>
      <c r="K8" s="56"/>
      <c r="L8" s="56"/>
      <c r="M8" s="56"/>
      <c r="N8" s="56"/>
      <c r="O8" s="75"/>
    </row>
    <row r="9" spans="1:15" x14ac:dyDescent="0.25">
      <c r="A9" s="161"/>
      <c r="B9" s="3" t="s">
        <v>65</v>
      </c>
      <c r="C9" s="71"/>
      <c r="D9" s="71"/>
      <c r="E9" s="71"/>
      <c r="F9" s="45"/>
      <c r="G9" s="45"/>
      <c r="H9" s="45"/>
      <c r="I9" s="45"/>
      <c r="J9" s="45"/>
      <c r="K9" s="45"/>
      <c r="L9" s="45"/>
      <c r="M9" s="45"/>
      <c r="N9" s="45"/>
      <c r="O9" s="75"/>
    </row>
    <row r="10" spans="1:15" x14ac:dyDescent="0.25">
      <c r="A10" s="161"/>
      <c r="B10" s="3" t="s">
        <v>65</v>
      </c>
      <c r="C10" s="71"/>
      <c r="D10" s="71"/>
      <c r="E10" s="71"/>
      <c r="F10" s="45"/>
      <c r="G10" s="45"/>
      <c r="H10" s="45"/>
      <c r="I10" s="45"/>
      <c r="J10" s="45"/>
      <c r="K10" s="45"/>
      <c r="L10" s="45"/>
      <c r="M10" s="45"/>
      <c r="N10" s="45"/>
      <c r="O10" s="75"/>
    </row>
    <row r="11" spans="1:15" x14ac:dyDescent="0.25">
      <c r="A11" s="161"/>
      <c r="B11" s="3" t="s">
        <v>65</v>
      </c>
      <c r="C11" s="71"/>
      <c r="D11" s="71"/>
      <c r="E11" s="71"/>
      <c r="F11" s="45"/>
      <c r="G11" s="45"/>
      <c r="H11" s="45"/>
      <c r="I11" s="45"/>
      <c r="J11" s="45"/>
      <c r="K11" s="45"/>
      <c r="L11" s="45"/>
      <c r="M11" s="45"/>
      <c r="N11" s="45"/>
      <c r="O11" s="75"/>
    </row>
    <row r="12" spans="1:15" ht="15.75" thickBot="1" x14ac:dyDescent="0.3">
      <c r="A12" s="162"/>
      <c r="B12" s="24" t="s">
        <v>65</v>
      </c>
      <c r="C12" s="72"/>
      <c r="D12" s="72"/>
      <c r="E12" s="72"/>
      <c r="F12" s="54"/>
      <c r="G12" s="54"/>
      <c r="H12" s="54"/>
      <c r="I12" s="54"/>
      <c r="J12" s="54"/>
      <c r="K12" s="54"/>
      <c r="L12" s="54"/>
      <c r="M12" s="54"/>
      <c r="N12" s="54"/>
      <c r="O12" s="76"/>
    </row>
    <row r="13" spans="1:15" x14ac:dyDescent="0.25">
      <c r="A13" s="152" t="s">
        <v>69</v>
      </c>
      <c r="B13" s="11" t="s">
        <v>67</v>
      </c>
      <c r="C13" s="70" t="s">
        <v>121</v>
      </c>
      <c r="D13" s="70" t="s">
        <v>121</v>
      </c>
      <c r="E13" s="70" t="s">
        <v>119</v>
      </c>
      <c r="F13" s="56"/>
      <c r="G13" s="56"/>
      <c r="H13" s="56"/>
      <c r="I13" s="56"/>
      <c r="J13" s="56"/>
      <c r="K13" s="56"/>
      <c r="L13" s="56"/>
      <c r="M13" s="56"/>
      <c r="N13" s="56"/>
      <c r="O13" s="74" t="s">
        <v>123</v>
      </c>
    </row>
    <row r="14" spans="1:15" ht="29.25" customHeight="1" thickBot="1" x14ac:dyDescent="0.3">
      <c r="A14" s="154"/>
      <c r="B14" s="26" t="s">
        <v>68</v>
      </c>
      <c r="C14" s="70" t="s">
        <v>121</v>
      </c>
      <c r="D14" s="70" t="s">
        <v>122</v>
      </c>
      <c r="E14" s="70" t="s">
        <v>123</v>
      </c>
      <c r="F14" s="54"/>
      <c r="G14" s="54"/>
      <c r="H14" s="54"/>
      <c r="I14" s="54"/>
      <c r="J14" s="54"/>
      <c r="K14" s="54"/>
      <c r="L14" s="54"/>
      <c r="M14" s="54"/>
      <c r="N14" s="54"/>
      <c r="O14" s="53"/>
    </row>
    <row r="15" spans="1:15" x14ac:dyDescent="0.25">
      <c r="A15" s="152" t="s">
        <v>72</v>
      </c>
      <c r="B15" s="11" t="s">
        <v>67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ht="30" x14ac:dyDescent="0.25">
      <c r="A16" s="153"/>
      <c r="B16" s="2" t="s">
        <v>70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58"/>
    </row>
    <row r="17" spans="1:15" ht="30.75" thickBot="1" x14ac:dyDescent="0.3">
      <c r="A17" s="154"/>
      <c r="B17" s="26" t="s">
        <v>71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</row>
    <row r="18" spans="1:15" ht="30" x14ac:dyDescent="0.25">
      <c r="A18" s="152" t="s">
        <v>77</v>
      </c>
      <c r="B18" s="11" t="s">
        <v>70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8"/>
    </row>
    <row r="19" spans="1:15" ht="30" x14ac:dyDescent="0.25">
      <c r="A19" s="153"/>
      <c r="B19" s="2" t="s">
        <v>70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</row>
    <row r="20" spans="1:15" ht="30.75" thickBot="1" x14ac:dyDescent="0.3">
      <c r="A20" s="154"/>
      <c r="B20" s="26" t="s">
        <v>71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30" x14ac:dyDescent="0.25">
      <c r="A21" s="152" t="s">
        <v>76</v>
      </c>
      <c r="B21" s="11" t="s">
        <v>70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4"/>
    </row>
    <row r="22" spans="1:15" ht="30" x14ac:dyDescent="0.25">
      <c r="A22" s="153"/>
      <c r="B22" s="2" t="s">
        <v>70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</row>
    <row r="23" spans="1:15" ht="30.75" thickBot="1" x14ac:dyDescent="0.3">
      <c r="A23" s="154"/>
      <c r="B23" s="26" t="s">
        <v>71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30" x14ac:dyDescent="0.25">
      <c r="A24" s="152" t="s">
        <v>73</v>
      </c>
      <c r="B24" s="11" t="s">
        <v>70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4"/>
    </row>
    <row r="25" spans="1:15" ht="30" x14ac:dyDescent="0.25">
      <c r="A25" s="153"/>
      <c r="B25" s="2" t="s">
        <v>70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/>
    </row>
    <row r="26" spans="1:15" ht="30.75" thickBot="1" x14ac:dyDescent="0.3">
      <c r="A26" s="154"/>
      <c r="B26" s="26" t="s">
        <v>71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30" x14ac:dyDescent="0.25">
      <c r="A27" s="152" t="s">
        <v>74</v>
      </c>
      <c r="B27" s="11" t="s">
        <v>70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4"/>
    </row>
    <row r="28" spans="1:15" ht="30" x14ac:dyDescent="0.25">
      <c r="A28" s="153"/>
      <c r="B28" s="2" t="s">
        <v>70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</row>
    <row r="29" spans="1:15" ht="30.75" thickBot="1" x14ac:dyDescent="0.3">
      <c r="A29" s="154"/>
      <c r="B29" s="26" t="s">
        <v>71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1"/>
    </row>
    <row r="30" spans="1:15" x14ac:dyDescent="0.25">
      <c r="A30" s="152" t="s">
        <v>75</v>
      </c>
      <c r="B30" s="27" t="s">
        <v>67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0.75" thickBot="1" x14ac:dyDescent="0.3">
      <c r="A31" s="154"/>
      <c r="B31" s="28" t="s">
        <v>68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6"/>
    </row>
    <row r="32" spans="1:15" x14ac:dyDescent="0.25">
      <c r="A32" s="29" t="s">
        <v>78</v>
      </c>
      <c r="B32" s="25" t="s">
        <v>67</v>
      </c>
      <c r="C32" s="70" t="s">
        <v>121</v>
      </c>
      <c r="D32" s="70" t="s">
        <v>121</v>
      </c>
      <c r="E32" s="70" t="s">
        <v>119</v>
      </c>
      <c r="F32" s="56"/>
      <c r="G32" s="56"/>
      <c r="H32" s="56"/>
      <c r="I32" s="56"/>
      <c r="J32" s="56"/>
      <c r="K32" s="56"/>
      <c r="L32" s="56"/>
      <c r="M32" s="56"/>
      <c r="N32" s="56"/>
      <c r="O32" s="74" t="s">
        <v>123</v>
      </c>
    </row>
    <row r="33" spans="1:15" ht="15.75" thickBot="1" x14ac:dyDescent="0.3">
      <c r="A33" s="30"/>
      <c r="B33" s="24" t="s">
        <v>79</v>
      </c>
      <c r="C33" s="70" t="s">
        <v>121</v>
      </c>
      <c r="D33" s="70" t="s">
        <v>122</v>
      </c>
      <c r="E33" s="70" t="s">
        <v>123</v>
      </c>
      <c r="F33" s="54"/>
      <c r="G33" s="54"/>
      <c r="H33" s="54"/>
      <c r="I33" s="54"/>
      <c r="J33" s="54"/>
      <c r="K33" s="54"/>
      <c r="L33" s="54"/>
      <c r="M33" s="54"/>
      <c r="N33" s="54"/>
      <c r="O33" s="74" t="s">
        <v>123</v>
      </c>
    </row>
    <row r="34" spans="1:15" x14ac:dyDescent="0.25">
      <c r="A34" s="29" t="s">
        <v>80</v>
      </c>
      <c r="B34" s="25" t="s">
        <v>67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57"/>
    </row>
    <row r="35" spans="1:15" ht="15.75" thickBot="1" x14ac:dyDescent="0.3">
      <c r="A35" s="30"/>
      <c r="B35" s="24" t="s">
        <v>79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</row>
    <row r="36" spans="1:15" x14ac:dyDescent="0.25"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</row>
    <row r="37" spans="1:15" x14ac:dyDescent="0.25"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x14ac:dyDescent="0.2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</sheetData>
  <mergeCells count="11">
    <mergeCell ref="A30:A31"/>
    <mergeCell ref="A27:A29"/>
    <mergeCell ref="A3:B3"/>
    <mergeCell ref="A4:A7"/>
    <mergeCell ref="A8:A12"/>
    <mergeCell ref="A13:A14"/>
    <mergeCell ref="A1:O2"/>
    <mergeCell ref="A15:A17"/>
    <mergeCell ref="A18:A20"/>
    <mergeCell ref="A21:A23"/>
    <mergeCell ref="A24:A26"/>
  </mergeCells>
  <pageMargins left="0.70866141732283472" right="0.70866141732283472" top="0.74803149606299213" bottom="0.74803149606299213" header="0.31496062992125984" footer="0.31496062992125984"/>
  <pageSetup paperSize="9" scale="63" fitToHeight="2" orientation="landscape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zoomScaleSheetLayoutView="100" workbookViewId="0">
      <selection activeCell="F32" sqref="F32:H33"/>
    </sheetView>
  </sheetViews>
  <sheetFormatPr defaultColWidth="9.140625" defaultRowHeight="15" x14ac:dyDescent="0.25"/>
  <cols>
    <col min="1" max="1" width="19" style="1" customWidth="1"/>
    <col min="2" max="2" width="12.140625" style="1" customWidth="1"/>
    <col min="3" max="3" width="11.85546875" style="1" customWidth="1"/>
    <col min="4" max="4" width="11.140625" style="1" customWidth="1"/>
    <col min="5" max="5" width="11.5703125" style="1" customWidth="1"/>
    <col min="6" max="6" width="12.140625" style="1" customWidth="1"/>
    <col min="7" max="7" width="11.7109375" style="1" customWidth="1"/>
    <col min="8" max="8" width="10.85546875" style="1" customWidth="1"/>
    <col min="9" max="9" width="11.42578125" style="1" customWidth="1"/>
    <col min="10" max="11" width="12" style="1" customWidth="1"/>
    <col min="12" max="12" width="11.28515625" style="1" customWidth="1"/>
    <col min="13" max="13" width="12.140625" style="1" customWidth="1"/>
    <col min="14" max="14" width="11.5703125" style="1" customWidth="1"/>
    <col min="15" max="15" width="12" style="1" customWidth="1"/>
    <col min="16" max="16" width="5.42578125" style="1" customWidth="1"/>
    <col min="17" max="16384" width="9.140625" style="1"/>
  </cols>
  <sheetData>
    <row r="1" spans="1:15" x14ac:dyDescent="0.25">
      <c r="A1" s="150" t="s">
        <v>135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15.75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5.75" thickBot="1" x14ac:dyDescent="0.3">
      <c r="A3" s="155" t="s">
        <v>62</v>
      </c>
      <c r="B3" s="156"/>
      <c r="C3" s="21" t="s">
        <v>19</v>
      </c>
      <c r="D3" s="21" t="s">
        <v>20</v>
      </c>
      <c r="E3" s="21" t="s">
        <v>21</v>
      </c>
      <c r="F3" s="21" t="s">
        <v>22</v>
      </c>
      <c r="G3" s="21" t="s">
        <v>23</v>
      </c>
      <c r="H3" s="21" t="s">
        <v>24</v>
      </c>
      <c r="I3" s="21" t="s">
        <v>25</v>
      </c>
      <c r="J3" s="21" t="s">
        <v>26</v>
      </c>
      <c r="K3" s="21" t="s">
        <v>27</v>
      </c>
      <c r="L3" s="21" t="s">
        <v>28</v>
      </c>
      <c r="M3" s="21" t="s">
        <v>29</v>
      </c>
      <c r="N3" s="21" t="s">
        <v>30</v>
      </c>
      <c r="O3" s="22" t="s">
        <v>63</v>
      </c>
    </row>
    <row r="4" spans="1:15" x14ac:dyDescent="0.25">
      <c r="A4" s="157" t="s">
        <v>64</v>
      </c>
      <c r="B4" s="23">
        <v>2000</v>
      </c>
      <c r="C4" s="51"/>
      <c r="D4" s="51"/>
      <c r="E4" s="70">
        <v>500000</v>
      </c>
      <c r="F4" s="77">
        <v>1250000</v>
      </c>
      <c r="G4" s="77">
        <v>1400000</v>
      </c>
      <c r="H4" s="77">
        <v>800000</v>
      </c>
      <c r="I4" s="77"/>
      <c r="J4" s="77"/>
      <c r="K4" s="77"/>
      <c r="L4" s="77"/>
      <c r="M4" s="77"/>
      <c r="N4" s="77"/>
      <c r="O4" s="74"/>
    </row>
    <row r="5" spans="1:15" x14ac:dyDescent="0.25">
      <c r="A5" s="158"/>
      <c r="B5" s="3">
        <v>2300</v>
      </c>
      <c r="C5" s="45"/>
      <c r="D5" s="45"/>
      <c r="E5" s="71"/>
      <c r="F5" s="71"/>
      <c r="G5" s="71"/>
      <c r="H5" s="71"/>
      <c r="I5" s="71"/>
      <c r="J5" s="71"/>
      <c r="K5" s="71"/>
      <c r="L5" s="71"/>
      <c r="M5" s="71"/>
      <c r="N5" s="71"/>
      <c r="O5" s="75"/>
    </row>
    <row r="6" spans="1:15" x14ac:dyDescent="0.25">
      <c r="A6" s="158"/>
      <c r="B6" s="3">
        <v>2760</v>
      </c>
      <c r="C6" s="45"/>
      <c r="D6" s="45"/>
      <c r="E6" s="71"/>
      <c r="F6" s="71"/>
      <c r="G6" s="71"/>
      <c r="H6" s="71"/>
      <c r="I6" s="71"/>
      <c r="J6" s="71"/>
      <c r="K6" s="71"/>
      <c r="L6" s="71"/>
      <c r="M6" s="71"/>
      <c r="N6" s="71"/>
      <c r="O6" s="75"/>
    </row>
    <row r="7" spans="1:15" ht="15.75" thickBot="1" x14ac:dyDescent="0.3">
      <c r="A7" s="159"/>
      <c r="B7" s="24">
        <v>2012</v>
      </c>
      <c r="C7" s="54"/>
      <c r="D7" s="54"/>
      <c r="E7" s="72"/>
      <c r="F7" s="72"/>
      <c r="G7" s="72"/>
      <c r="H7" s="72"/>
      <c r="I7" s="72"/>
      <c r="J7" s="72"/>
      <c r="K7" s="72"/>
      <c r="L7" s="72"/>
      <c r="M7" s="72"/>
      <c r="N7" s="72"/>
      <c r="O7" s="76"/>
    </row>
    <row r="8" spans="1:15" ht="15" customHeight="1" x14ac:dyDescent="0.25">
      <c r="A8" s="160" t="s">
        <v>66</v>
      </c>
      <c r="B8" s="25">
        <v>503</v>
      </c>
      <c r="C8" s="56"/>
      <c r="D8" s="56"/>
      <c r="E8" s="73"/>
      <c r="F8" s="73"/>
      <c r="G8" s="73"/>
      <c r="H8" s="73"/>
      <c r="I8" s="73"/>
      <c r="J8" s="73"/>
      <c r="K8" s="73"/>
      <c r="L8" s="73"/>
      <c r="M8" s="73"/>
      <c r="N8" s="73"/>
      <c r="O8" s="75"/>
    </row>
    <row r="9" spans="1:15" x14ac:dyDescent="0.25">
      <c r="A9" s="161"/>
      <c r="B9" s="3" t="s">
        <v>65</v>
      </c>
      <c r="C9" s="45"/>
      <c r="D9" s="45"/>
      <c r="E9" s="71"/>
      <c r="F9" s="71"/>
      <c r="G9" s="71"/>
      <c r="H9" s="71"/>
      <c r="I9" s="71"/>
      <c r="J9" s="71"/>
      <c r="K9" s="71"/>
      <c r="L9" s="71"/>
      <c r="M9" s="71"/>
      <c r="N9" s="71"/>
      <c r="O9" s="75"/>
    </row>
    <row r="10" spans="1:15" x14ac:dyDescent="0.25">
      <c r="A10" s="161"/>
      <c r="B10" s="3" t="s">
        <v>65</v>
      </c>
      <c r="C10" s="45"/>
      <c r="D10" s="45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5"/>
    </row>
    <row r="11" spans="1:15" x14ac:dyDescent="0.25">
      <c r="A11" s="161"/>
      <c r="B11" s="3" t="s">
        <v>65</v>
      </c>
      <c r="C11" s="45"/>
      <c r="D11" s="45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5"/>
    </row>
    <row r="12" spans="1:15" ht="15.75" thickBot="1" x14ac:dyDescent="0.3">
      <c r="A12" s="162"/>
      <c r="B12" s="24" t="s">
        <v>65</v>
      </c>
      <c r="C12" s="54"/>
      <c r="D12" s="54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6"/>
    </row>
    <row r="13" spans="1:15" x14ac:dyDescent="0.25">
      <c r="A13" s="152" t="s">
        <v>69</v>
      </c>
      <c r="B13" s="11" t="s">
        <v>67</v>
      </c>
      <c r="C13" s="51"/>
      <c r="D13" s="51"/>
      <c r="E13" s="70">
        <v>500000</v>
      </c>
      <c r="F13" s="73">
        <v>1250000</v>
      </c>
      <c r="G13" s="73">
        <v>1400000</v>
      </c>
      <c r="H13" s="73">
        <v>800000</v>
      </c>
      <c r="I13" s="73"/>
      <c r="J13" s="73"/>
      <c r="K13" s="73"/>
      <c r="L13" s="73"/>
      <c r="M13" s="73"/>
      <c r="N13" s="73"/>
      <c r="O13" s="74"/>
    </row>
    <row r="14" spans="1:15" ht="29.25" customHeight="1" thickBot="1" x14ac:dyDescent="0.3">
      <c r="A14" s="154"/>
      <c r="B14" s="26" t="s">
        <v>68</v>
      </c>
      <c r="C14" s="51"/>
      <c r="D14" s="51"/>
      <c r="E14" s="70">
        <v>500000</v>
      </c>
      <c r="F14" s="72">
        <v>1250000</v>
      </c>
      <c r="G14" s="72">
        <v>1400000</v>
      </c>
      <c r="H14" s="72">
        <v>800000</v>
      </c>
      <c r="I14" s="72"/>
      <c r="J14" s="72"/>
      <c r="K14" s="72"/>
      <c r="L14" s="72"/>
      <c r="M14" s="72"/>
      <c r="N14" s="72"/>
      <c r="O14" s="75"/>
    </row>
    <row r="15" spans="1:15" x14ac:dyDescent="0.25">
      <c r="A15" s="152" t="s">
        <v>72</v>
      </c>
      <c r="B15" s="11" t="s">
        <v>67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ht="30" x14ac:dyDescent="0.25">
      <c r="A16" s="153"/>
      <c r="B16" s="2" t="s">
        <v>70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58"/>
    </row>
    <row r="17" spans="1:15" ht="30.75" thickBot="1" x14ac:dyDescent="0.3">
      <c r="A17" s="154"/>
      <c r="B17" s="26" t="s">
        <v>71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</row>
    <row r="18" spans="1:15" ht="30" x14ac:dyDescent="0.25">
      <c r="A18" s="152" t="s">
        <v>77</v>
      </c>
      <c r="B18" s="11" t="s">
        <v>70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8"/>
    </row>
    <row r="19" spans="1:15" ht="30" x14ac:dyDescent="0.25">
      <c r="A19" s="153"/>
      <c r="B19" s="2" t="s">
        <v>70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</row>
    <row r="20" spans="1:15" ht="30.75" thickBot="1" x14ac:dyDescent="0.3">
      <c r="A20" s="154"/>
      <c r="B20" s="26" t="s">
        <v>71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30" x14ac:dyDescent="0.25">
      <c r="A21" s="152" t="s">
        <v>76</v>
      </c>
      <c r="B21" s="11" t="s">
        <v>70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4"/>
    </row>
    <row r="22" spans="1:15" ht="30" x14ac:dyDescent="0.25">
      <c r="A22" s="153"/>
      <c r="B22" s="2" t="s">
        <v>70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</row>
    <row r="23" spans="1:15" ht="30.75" thickBot="1" x14ac:dyDescent="0.3">
      <c r="A23" s="154"/>
      <c r="B23" s="26" t="s">
        <v>71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30" x14ac:dyDescent="0.25">
      <c r="A24" s="152" t="s">
        <v>73</v>
      </c>
      <c r="B24" s="11" t="s">
        <v>70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4"/>
    </row>
    <row r="25" spans="1:15" ht="30" x14ac:dyDescent="0.25">
      <c r="A25" s="153"/>
      <c r="B25" s="2" t="s">
        <v>70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/>
    </row>
    <row r="26" spans="1:15" ht="30.75" thickBot="1" x14ac:dyDescent="0.3">
      <c r="A26" s="154"/>
      <c r="B26" s="26" t="s">
        <v>71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30" x14ac:dyDescent="0.25">
      <c r="A27" s="152" t="s">
        <v>74</v>
      </c>
      <c r="B27" s="11" t="s">
        <v>70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4"/>
    </row>
    <row r="28" spans="1:15" ht="30" x14ac:dyDescent="0.25">
      <c r="A28" s="153"/>
      <c r="B28" s="2" t="s">
        <v>70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</row>
    <row r="29" spans="1:15" ht="30.75" thickBot="1" x14ac:dyDescent="0.3">
      <c r="A29" s="154"/>
      <c r="B29" s="26" t="s">
        <v>71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1"/>
    </row>
    <row r="30" spans="1:15" x14ac:dyDescent="0.25">
      <c r="A30" s="152" t="s">
        <v>75</v>
      </c>
      <c r="B30" s="27" t="s">
        <v>67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0.75" thickBot="1" x14ac:dyDescent="0.3">
      <c r="A31" s="154"/>
      <c r="B31" s="28" t="s">
        <v>68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6"/>
    </row>
    <row r="32" spans="1:15" x14ac:dyDescent="0.25">
      <c r="A32" s="29" t="s">
        <v>78</v>
      </c>
      <c r="B32" s="25" t="s">
        <v>67</v>
      </c>
      <c r="C32" s="51"/>
      <c r="D32" s="51"/>
      <c r="E32" s="70">
        <v>500000</v>
      </c>
      <c r="F32" s="73">
        <v>1250000</v>
      </c>
      <c r="G32" s="73">
        <v>1400000</v>
      </c>
      <c r="H32" s="73">
        <v>800000</v>
      </c>
      <c r="I32" s="56"/>
      <c r="J32" s="56"/>
      <c r="K32" s="56"/>
      <c r="L32" s="56"/>
      <c r="M32" s="56"/>
      <c r="N32" s="56"/>
      <c r="O32" s="57"/>
    </row>
    <row r="33" spans="1:15" ht="15.75" thickBot="1" x14ac:dyDescent="0.3">
      <c r="A33" s="30"/>
      <c r="B33" s="24" t="s">
        <v>79</v>
      </c>
      <c r="C33" s="51"/>
      <c r="D33" s="51"/>
      <c r="E33" s="70">
        <v>500000</v>
      </c>
      <c r="F33" s="72">
        <v>1250000</v>
      </c>
      <c r="G33" s="72">
        <v>1400000</v>
      </c>
      <c r="H33" s="72">
        <v>800000</v>
      </c>
      <c r="I33" s="54"/>
      <c r="J33" s="54"/>
      <c r="K33" s="54"/>
      <c r="L33" s="54"/>
      <c r="M33" s="54"/>
      <c r="N33" s="54"/>
      <c r="O33" s="55"/>
    </row>
    <row r="34" spans="1:15" x14ac:dyDescent="0.25">
      <c r="A34" s="29" t="s">
        <v>80</v>
      </c>
      <c r="B34" s="25" t="s">
        <v>67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57"/>
    </row>
    <row r="35" spans="1:15" ht="15.75" thickBot="1" x14ac:dyDescent="0.3">
      <c r="A35" s="30"/>
      <c r="B35" s="24" t="s">
        <v>79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</row>
    <row r="36" spans="1:15" x14ac:dyDescent="0.25"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</row>
    <row r="37" spans="1:15" x14ac:dyDescent="0.25"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x14ac:dyDescent="0.2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</sheetData>
  <mergeCells count="11">
    <mergeCell ref="A15:A17"/>
    <mergeCell ref="A1:O2"/>
    <mergeCell ref="A3:B3"/>
    <mergeCell ref="A4:A7"/>
    <mergeCell ref="A8:A12"/>
    <mergeCell ref="A13:A14"/>
    <mergeCell ref="A18:A20"/>
    <mergeCell ref="A21:A23"/>
    <mergeCell ref="A24:A26"/>
    <mergeCell ref="A27:A29"/>
    <mergeCell ref="A30:A31"/>
  </mergeCells>
  <pageMargins left="0.70866141732283472" right="0.70866141732283472" top="0.74803149606299213" bottom="0.74803149606299213" header="0.31496062992125984" footer="0.31496062992125984"/>
  <pageSetup paperSize="9" scale="63" fitToHeight="2" orientation="landscape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zoomScaleSheetLayoutView="100" workbookViewId="0">
      <selection activeCell="K10" sqref="K10"/>
    </sheetView>
  </sheetViews>
  <sheetFormatPr defaultColWidth="9.140625" defaultRowHeight="15" x14ac:dyDescent="0.25"/>
  <cols>
    <col min="1" max="1" width="11.85546875" style="1" customWidth="1"/>
    <col min="2" max="2" width="13.140625" style="1" customWidth="1"/>
    <col min="3" max="3" width="14.140625" style="1" customWidth="1"/>
    <col min="4" max="4" width="12" style="1" customWidth="1"/>
    <col min="5" max="5" width="9.140625" style="1"/>
    <col min="6" max="6" width="11.85546875" style="1" customWidth="1"/>
    <col min="7" max="7" width="11.7109375" style="1" customWidth="1"/>
    <col min="8" max="9" width="9.140625" style="1"/>
    <col min="10" max="10" width="16.28515625" style="1" customWidth="1"/>
    <col min="11" max="11" width="11.7109375" style="1" customWidth="1"/>
    <col min="12" max="16384" width="9.140625" style="1"/>
  </cols>
  <sheetData>
    <row r="1" spans="1:16" x14ac:dyDescent="0.25">
      <c r="A1" s="150" t="s">
        <v>136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x14ac:dyDescent="0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69.75" customHeight="1" x14ac:dyDescent="0.25">
      <c r="A3" s="89" t="s">
        <v>53</v>
      </c>
      <c r="B3" s="89" t="s">
        <v>91</v>
      </c>
      <c r="C3" s="89" t="s">
        <v>55</v>
      </c>
      <c r="D3" s="89" t="s">
        <v>92</v>
      </c>
      <c r="E3" s="89"/>
      <c r="F3" s="89" t="s">
        <v>81</v>
      </c>
      <c r="G3" s="89" t="s">
        <v>82</v>
      </c>
      <c r="H3" s="89"/>
      <c r="I3" s="89" t="s">
        <v>93</v>
      </c>
      <c r="J3" s="89"/>
      <c r="K3" s="89"/>
      <c r="L3" s="89" t="s">
        <v>88</v>
      </c>
      <c r="M3" s="89"/>
      <c r="N3" s="89"/>
      <c r="O3" s="89" t="s">
        <v>105</v>
      </c>
      <c r="P3" s="89"/>
    </row>
    <row r="4" spans="1:16" ht="30" x14ac:dyDescent="0.25">
      <c r="A4" s="89"/>
      <c r="B4" s="89"/>
      <c r="C4" s="89"/>
      <c r="D4" s="2" t="s">
        <v>89</v>
      </c>
      <c r="E4" s="2" t="s">
        <v>57</v>
      </c>
      <c r="F4" s="89"/>
      <c r="G4" s="2" t="s">
        <v>83</v>
      </c>
      <c r="H4" s="2" t="s">
        <v>84</v>
      </c>
      <c r="I4" s="2" t="s">
        <v>57</v>
      </c>
      <c r="J4" s="2" t="s">
        <v>85</v>
      </c>
      <c r="K4" s="2" t="s">
        <v>86</v>
      </c>
      <c r="L4" s="2" t="s">
        <v>83</v>
      </c>
      <c r="M4" s="2" t="s">
        <v>57</v>
      </c>
      <c r="N4" s="2" t="s">
        <v>87</v>
      </c>
      <c r="O4" s="2" t="s">
        <v>83</v>
      </c>
      <c r="P4" s="2" t="s">
        <v>57</v>
      </c>
    </row>
    <row r="5" spans="1:16" x14ac:dyDescent="0.25">
      <c r="A5" s="81" t="str">
        <f>' Доходы по ставке 13 процентов'!A4</f>
        <v>20.01.2021</v>
      </c>
      <c r="B5" s="81" t="str">
        <f>' Доходы по ставке 13 процентов'!B4</f>
        <v>31.01.2021</v>
      </c>
      <c r="C5" s="82" t="s">
        <v>19</v>
      </c>
      <c r="D5" s="81" t="s">
        <v>106</v>
      </c>
      <c r="E5" s="81" t="s">
        <v>106</v>
      </c>
      <c r="F5" s="81" t="s">
        <v>106</v>
      </c>
      <c r="G5" s="81" t="s">
        <v>106</v>
      </c>
      <c r="H5" s="81" t="s">
        <v>106</v>
      </c>
      <c r="I5" s="81" t="s">
        <v>106</v>
      </c>
      <c r="J5" s="81" t="s">
        <v>106</v>
      </c>
      <c r="K5" s="81" t="s">
        <v>106</v>
      </c>
      <c r="L5" s="44"/>
      <c r="M5" s="44"/>
      <c r="N5" s="44"/>
      <c r="O5" s="44"/>
      <c r="P5" s="44"/>
    </row>
    <row r="6" spans="1:16" ht="30" customHeight="1" x14ac:dyDescent="0.25">
      <c r="A6" s="81" t="str">
        <f>' Доходы по ставке 13 процентов'!A5</f>
        <v>05.02.2021</v>
      </c>
      <c r="B6" s="81" t="str">
        <f>' Доходы по ставке 13 процентов'!B5</f>
        <v>31.01.2021</v>
      </c>
      <c r="C6" s="82" t="s">
        <v>19</v>
      </c>
      <c r="D6" s="81" t="str">
        <f>A6</f>
        <v>05.02.2021</v>
      </c>
      <c r="E6" s="82" t="s">
        <v>124</v>
      </c>
      <c r="F6" s="81" t="s">
        <v>125</v>
      </c>
      <c r="G6" s="81" t="str">
        <f>D6</f>
        <v>05.02.2021</v>
      </c>
      <c r="H6" s="82">
        <v>24</v>
      </c>
      <c r="I6" s="82" t="str">
        <f>E6</f>
        <v>260 000,00</v>
      </c>
      <c r="J6" s="83" t="s">
        <v>90</v>
      </c>
      <c r="K6" s="82">
        <v>45378000</v>
      </c>
      <c r="L6" s="44"/>
      <c r="M6" s="44"/>
      <c r="N6" s="44"/>
      <c r="O6" s="44"/>
      <c r="P6" s="44"/>
    </row>
    <row r="7" spans="1:16" x14ac:dyDescent="0.25">
      <c r="A7" s="81" t="str">
        <f>' Доходы по ставке 13 процентов'!A6</f>
        <v>19.02.2021</v>
      </c>
      <c r="B7" s="81" t="str">
        <f>' Доходы по ставке 13 процентов'!B6</f>
        <v>28.02.2021</v>
      </c>
      <c r="C7" s="82" t="s">
        <v>20</v>
      </c>
      <c r="D7" s="81" t="s">
        <v>106</v>
      </c>
      <c r="E7" s="81" t="s">
        <v>106</v>
      </c>
      <c r="F7" s="81" t="s">
        <v>106</v>
      </c>
      <c r="G7" s="81" t="s">
        <v>106</v>
      </c>
      <c r="H7" s="81" t="s">
        <v>106</v>
      </c>
      <c r="I7" s="82" t="str">
        <f t="shared" ref="I7:I10" si="0">E7</f>
        <v>–</v>
      </c>
      <c r="J7" s="81" t="s">
        <v>106</v>
      </c>
      <c r="K7" s="81" t="s">
        <v>106</v>
      </c>
      <c r="L7" s="44"/>
      <c r="M7" s="44"/>
      <c r="N7" s="44"/>
      <c r="O7" s="44"/>
      <c r="P7" s="44"/>
    </row>
    <row r="8" spans="1:16" ht="25.5" x14ac:dyDescent="0.25">
      <c r="A8" s="81" t="str">
        <f>' Доходы по ставке 13 процентов'!A7</f>
        <v>05.03.2021</v>
      </c>
      <c r="B8" s="81" t="str">
        <f>' Доходы по ставке 13 процентов'!B7</f>
        <v>28.02.2021</v>
      </c>
      <c r="C8" s="82" t="s">
        <v>20</v>
      </c>
      <c r="D8" s="81" t="str">
        <f>A8</f>
        <v>05.03.2021</v>
      </c>
      <c r="E8" s="82" t="s">
        <v>124</v>
      </c>
      <c r="F8" s="81" t="s">
        <v>126</v>
      </c>
      <c r="G8" s="81" t="str">
        <f>D8</f>
        <v>05.03.2021</v>
      </c>
      <c r="H8" s="82">
        <v>39</v>
      </c>
      <c r="I8" s="82" t="str">
        <f t="shared" si="0"/>
        <v>260 000,00</v>
      </c>
      <c r="J8" s="83" t="s">
        <v>90</v>
      </c>
      <c r="K8" s="82">
        <v>45378000</v>
      </c>
      <c r="L8" s="44"/>
      <c r="M8" s="44"/>
      <c r="N8" s="44"/>
      <c r="O8" s="44"/>
      <c r="P8" s="44"/>
    </row>
    <row r="9" spans="1:16" x14ac:dyDescent="0.25">
      <c r="A9" s="81" t="str">
        <f>' Доходы по ставке 13 процентов'!A8</f>
        <v>19.03.2021</v>
      </c>
      <c r="B9" s="81" t="str">
        <f>' Доходы по ставке 13 процентов'!B8</f>
        <v>31.03.2021</v>
      </c>
      <c r="C9" s="82" t="s">
        <v>21</v>
      </c>
      <c r="D9" s="81" t="s">
        <v>106</v>
      </c>
      <c r="E9" s="81" t="s">
        <v>106</v>
      </c>
      <c r="F9" s="81" t="s">
        <v>106</v>
      </c>
      <c r="G9" s="81" t="s">
        <v>106</v>
      </c>
      <c r="H9" s="81" t="s">
        <v>106</v>
      </c>
      <c r="I9" s="82" t="str">
        <f t="shared" si="0"/>
        <v>–</v>
      </c>
      <c r="J9" s="81" t="s">
        <v>106</v>
      </c>
      <c r="K9" s="81" t="s">
        <v>106</v>
      </c>
      <c r="L9" s="44"/>
      <c r="M9" s="44"/>
      <c r="N9" s="44"/>
      <c r="O9" s="44"/>
      <c r="P9" s="44"/>
    </row>
    <row r="10" spans="1:16" ht="25.5" x14ac:dyDescent="0.25">
      <c r="A10" s="81" t="str">
        <f>' Доходы по ставке 13 процентов'!A9</f>
        <v>05.04.2021</v>
      </c>
      <c r="B10" s="81" t="str">
        <f>' Доходы по ставке 13 процентов'!B9</f>
        <v>31.03.2021</v>
      </c>
      <c r="C10" s="82" t="s">
        <v>21</v>
      </c>
      <c r="D10" s="81" t="str">
        <f>A10</f>
        <v>05.04.2021</v>
      </c>
      <c r="E10" s="82" t="s">
        <v>128</v>
      </c>
      <c r="F10" s="81" t="s">
        <v>127</v>
      </c>
      <c r="G10" s="81" t="str">
        <f>D10</f>
        <v>05.04.2021</v>
      </c>
      <c r="H10" s="82">
        <v>51</v>
      </c>
      <c r="I10" s="82" t="str">
        <f t="shared" si="0"/>
        <v>130 000,00</v>
      </c>
      <c r="J10" s="83" t="s">
        <v>90</v>
      </c>
      <c r="K10" s="82">
        <v>45378000</v>
      </c>
      <c r="L10" s="44"/>
      <c r="M10" s="44"/>
      <c r="N10" s="44"/>
      <c r="O10" s="44"/>
      <c r="P10" s="44"/>
    </row>
    <row r="11" spans="1:16" x14ac:dyDescent="0.25">
      <c r="A11" s="78"/>
      <c r="B11" s="78"/>
      <c r="C11" s="79"/>
      <c r="D11" s="78"/>
      <c r="E11" s="78"/>
      <c r="F11" s="78"/>
      <c r="G11" s="78"/>
      <c r="H11" s="78"/>
      <c r="I11" s="79"/>
      <c r="J11" s="78"/>
      <c r="K11" s="78"/>
      <c r="L11" s="44"/>
      <c r="M11" s="44"/>
      <c r="N11" s="44"/>
      <c r="O11" s="44"/>
      <c r="P11" s="44"/>
    </row>
    <row r="12" spans="1:16" x14ac:dyDescent="0.25">
      <c r="A12" s="78"/>
      <c r="B12" s="78"/>
      <c r="C12" s="79"/>
      <c r="D12" s="78"/>
      <c r="E12" s="79"/>
      <c r="F12" s="78"/>
      <c r="G12" s="78"/>
      <c r="H12" s="79"/>
      <c r="I12" s="79"/>
      <c r="J12" s="80"/>
      <c r="K12" s="79"/>
      <c r="L12" s="44"/>
      <c r="M12" s="44"/>
      <c r="N12" s="44"/>
      <c r="O12" s="44"/>
      <c r="P12" s="44"/>
    </row>
    <row r="13" spans="1:16" x14ac:dyDescent="0.25">
      <c r="A13" s="78"/>
      <c r="B13" s="78"/>
      <c r="C13" s="79"/>
      <c r="D13" s="78"/>
      <c r="E13" s="79"/>
      <c r="F13" s="78"/>
      <c r="G13" s="78"/>
      <c r="H13" s="79"/>
      <c r="I13" s="79"/>
      <c r="J13" s="80"/>
      <c r="K13" s="79"/>
      <c r="L13" s="44"/>
      <c r="M13" s="44"/>
      <c r="N13" s="44"/>
      <c r="O13" s="44"/>
      <c r="P13" s="44"/>
    </row>
    <row r="14" spans="1:16" x14ac:dyDescent="0.25">
      <c r="A14" s="78"/>
      <c r="B14" s="78"/>
      <c r="C14" s="79"/>
      <c r="D14" s="78"/>
      <c r="E14" s="78"/>
      <c r="F14" s="78"/>
      <c r="G14" s="78"/>
      <c r="H14" s="78"/>
      <c r="I14" s="79"/>
      <c r="J14" s="78"/>
      <c r="K14" s="78"/>
      <c r="L14" s="44"/>
      <c r="M14" s="44"/>
      <c r="N14" s="44"/>
      <c r="O14" s="44"/>
      <c r="P14" s="44"/>
    </row>
    <row r="15" spans="1:16" x14ac:dyDescent="0.25">
      <c r="A15" s="78"/>
      <c r="B15" s="78"/>
      <c r="C15" s="79"/>
      <c r="D15" s="78"/>
      <c r="E15" s="79"/>
      <c r="F15" s="78"/>
      <c r="G15" s="78"/>
      <c r="H15" s="79"/>
      <c r="I15" s="79"/>
      <c r="J15" s="80"/>
      <c r="K15" s="79"/>
      <c r="L15" s="44"/>
      <c r="M15" s="44"/>
      <c r="N15" s="44"/>
      <c r="O15" s="44"/>
      <c r="P15" s="44"/>
    </row>
    <row r="16" spans="1:16" x14ac:dyDescent="0.25">
      <c r="A16" s="78"/>
      <c r="B16" s="78"/>
      <c r="C16" s="79"/>
      <c r="D16" s="78"/>
      <c r="E16" s="78"/>
      <c r="F16" s="78"/>
      <c r="G16" s="78"/>
      <c r="H16" s="78"/>
      <c r="I16" s="79"/>
      <c r="J16" s="78"/>
      <c r="K16" s="78"/>
      <c r="L16" s="44"/>
      <c r="M16" s="44"/>
      <c r="N16" s="44"/>
      <c r="O16" s="44"/>
      <c r="P16" s="44"/>
    </row>
    <row r="17" spans="1:16" x14ac:dyDescent="0.25">
      <c r="A17" s="78"/>
      <c r="B17" s="78"/>
      <c r="C17" s="79"/>
      <c r="D17" s="78"/>
      <c r="E17" s="79"/>
      <c r="F17" s="78"/>
      <c r="G17" s="78"/>
      <c r="H17" s="79"/>
      <c r="I17" s="79"/>
      <c r="J17" s="80"/>
      <c r="K17" s="79"/>
      <c r="L17" s="44"/>
      <c r="M17" s="44"/>
      <c r="N17" s="44"/>
      <c r="O17" s="44"/>
      <c r="P17" s="44"/>
    </row>
    <row r="18" spans="1:16" x14ac:dyDescent="0.25">
      <c r="A18" s="78"/>
      <c r="B18" s="78"/>
      <c r="C18" s="79"/>
      <c r="D18" s="78"/>
      <c r="E18" s="79"/>
      <c r="F18" s="78"/>
      <c r="G18" s="78"/>
      <c r="H18" s="79"/>
      <c r="I18" s="79"/>
      <c r="J18" s="80"/>
      <c r="K18" s="79"/>
      <c r="L18" s="44"/>
      <c r="M18" s="44"/>
      <c r="N18" s="44"/>
      <c r="O18" s="44"/>
      <c r="P18" s="44"/>
    </row>
    <row r="19" spans="1:16" x14ac:dyDescent="0.25">
      <c r="A19" s="78"/>
      <c r="B19" s="78"/>
      <c r="C19" s="79"/>
      <c r="D19" s="78"/>
      <c r="E19" s="78"/>
      <c r="F19" s="78"/>
      <c r="G19" s="78"/>
      <c r="H19" s="78"/>
      <c r="I19" s="79"/>
      <c r="J19" s="78"/>
      <c r="K19" s="78"/>
      <c r="L19" s="44"/>
      <c r="M19" s="44"/>
      <c r="N19" s="44"/>
      <c r="O19" s="44"/>
      <c r="P19" s="44"/>
    </row>
    <row r="20" spans="1:16" x14ac:dyDescent="0.25">
      <c r="A20" s="78"/>
      <c r="B20" s="78"/>
      <c r="C20" s="79"/>
      <c r="D20" s="78"/>
      <c r="E20" s="79"/>
      <c r="F20" s="78"/>
      <c r="G20" s="78"/>
      <c r="H20" s="79"/>
      <c r="I20" s="79"/>
      <c r="J20" s="80"/>
      <c r="K20" s="79"/>
      <c r="L20" s="44"/>
      <c r="M20" s="44"/>
      <c r="N20" s="44"/>
      <c r="O20" s="44"/>
      <c r="P20" s="44"/>
    </row>
    <row r="21" spans="1:16" x14ac:dyDescent="0.25">
      <c r="A21" s="78"/>
      <c r="B21" s="78"/>
      <c r="C21" s="79"/>
      <c r="D21" s="78"/>
      <c r="E21" s="79"/>
      <c r="F21" s="78"/>
      <c r="G21" s="78"/>
      <c r="H21" s="79"/>
      <c r="I21" s="79"/>
      <c r="J21" s="80"/>
      <c r="K21" s="79"/>
      <c r="L21" s="44"/>
      <c r="M21" s="44"/>
      <c r="N21" s="44"/>
      <c r="O21" s="44"/>
      <c r="P21" s="44"/>
    </row>
    <row r="22" spans="1:16" x14ac:dyDescent="0.25">
      <c r="A22" s="78"/>
      <c r="B22" s="78"/>
      <c r="C22" s="79"/>
      <c r="D22" s="78"/>
      <c r="E22" s="79"/>
      <c r="F22" s="78"/>
      <c r="G22" s="78"/>
      <c r="H22" s="78"/>
      <c r="I22" s="79"/>
      <c r="J22" s="78"/>
      <c r="K22" s="78"/>
      <c r="L22" s="44"/>
      <c r="M22" s="44"/>
      <c r="N22" s="44"/>
      <c r="O22" s="44"/>
      <c r="P22" s="44"/>
    </row>
    <row r="23" spans="1:16" x14ac:dyDescent="0.25">
      <c r="A23" s="78"/>
      <c r="B23" s="78"/>
      <c r="C23" s="79"/>
      <c r="D23" s="78"/>
      <c r="E23" s="79"/>
      <c r="F23" s="78"/>
      <c r="G23" s="78"/>
      <c r="H23" s="79"/>
      <c r="I23" s="79"/>
      <c r="J23" s="80"/>
      <c r="K23" s="79"/>
      <c r="L23" s="40"/>
      <c r="M23" s="44"/>
      <c r="N23" s="44"/>
      <c r="O23" s="44"/>
      <c r="P23" s="44"/>
    </row>
    <row r="24" spans="1:16" x14ac:dyDescent="0.25">
      <c r="A24" s="78"/>
      <c r="B24" s="78"/>
      <c r="C24" s="79"/>
      <c r="D24" s="78"/>
      <c r="E24" s="78"/>
      <c r="F24" s="78"/>
      <c r="G24" s="78"/>
      <c r="H24" s="78"/>
      <c r="I24" s="79"/>
      <c r="J24" s="78"/>
      <c r="K24" s="78"/>
      <c r="L24" s="44"/>
      <c r="M24" s="44"/>
      <c r="N24" s="44"/>
      <c r="O24" s="44"/>
      <c r="P24" s="44"/>
    </row>
    <row r="25" spans="1:16" x14ac:dyDescent="0.25">
      <c r="A25" s="78"/>
      <c r="B25" s="78"/>
      <c r="C25" s="79"/>
      <c r="D25" s="78"/>
      <c r="E25" s="79"/>
      <c r="F25" s="78"/>
      <c r="G25" s="78"/>
      <c r="H25" s="79"/>
      <c r="I25" s="79"/>
      <c r="J25" s="80"/>
      <c r="K25" s="79"/>
      <c r="L25" s="44"/>
      <c r="M25" s="44"/>
      <c r="N25" s="44"/>
      <c r="O25" s="44"/>
      <c r="P25" s="44"/>
    </row>
    <row r="26" spans="1:16" x14ac:dyDescent="0.25">
      <c r="A26" s="78"/>
      <c r="B26" s="78"/>
      <c r="C26" s="79"/>
      <c r="D26" s="78"/>
      <c r="E26" s="78"/>
      <c r="F26" s="78"/>
      <c r="G26" s="78"/>
      <c r="H26" s="78"/>
      <c r="I26" s="79"/>
      <c r="J26" s="78"/>
      <c r="K26" s="78"/>
      <c r="L26" s="44"/>
      <c r="M26" s="44"/>
      <c r="N26" s="44"/>
      <c r="O26" s="44"/>
      <c r="P26" s="44"/>
    </row>
    <row r="27" spans="1:16" x14ac:dyDescent="0.25">
      <c r="A27" s="78"/>
      <c r="B27" s="78"/>
      <c r="C27" s="79"/>
      <c r="D27" s="78"/>
      <c r="E27" s="79"/>
      <c r="F27" s="78"/>
      <c r="G27" s="78"/>
      <c r="H27" s="79"/>
      <c r="I27" s="79"/>
      <c r="J27" s="80"/>
      <c r="K27" s="79"/>
      <c r="L27" s="44"/>
      <c r="M27" s="44"/>
      <c r="N27" s="44"/>
      <c r="O27" s="44"/>
      <c r="P27" s="44"/>
    </row>
    <row r="28" spans="1:16" x14ac:dyDescent="0.25">
      <c r="A28" s="78"/>
      <c r="B28" s="78"/>
      <c r="C28" s="79"/>
      <c r="D28" s="78"/>
      <c r="E28" s="78"/>
      <c r="F28" s="78"/>
      <c r="G28" s="78"/>
      <c r="H28" s="78"/>
      <c r="I28" s="79"/>
      <c r="J28" s="78"/>
      <c r="K28" s="78"/>
      <c r="L28" s="44"/>
      <c r="M28" s="44"/>
      <c r="N28" s="44"/>
      <c r="O28" s="44"/>
      <c r="P28" s="44"/>
    </row>
    <row r="29" spans="1:16" x14ac:dyDescent="0.25">
      <c r="A29" s="78"/>
      <c r="B29" s="78"/>
      <c r="C29" s="79"/>
      <c r="D29" s="78"/>
      <c r="E29" s="79"/>
      <c r="F29" s="78"/>
      <c r="G29" s="78"/>
      <c r="H29" s="79"/>
      <c r="I29" s="79"/>
      <c r="J29" s="80"/>
      <c r="K29" s="79"/>
      <c r="L29" s="44"/>
      <c r="M29" s="44"/>
      <c r="N29" s="44"/>
      <c r="O29" s="44"/>
      <c r="P29" s="44"/>
    </row>
    <row r="30" spans="1:16" x14ac:dyDescent="0.25">
      <c r="A30" s="78"/>
      <c r="B30" s="78"/>
      <c r="C30" s="79"/>
      <c r="D30" s="78"/>
      <c r="E30" s="78"/>
      <c r="F30" s="78"/>
      <c r="G30" s="78"/>
      <c r="H30" s="78"/>
      <c r="I30" s="79"/>
      <c r="J30" s="78"/>
      <c r="K30" s="78"/>
      <c r="L30" s="44"/>
      <c r="M30" s="44"/>
      <c r="N30" s="44"/>
      <c r="O30" s="44"/>
      <c r="P30" s="44"/>
    </row>
    <row r="31" spans="1:16" x14ac:dyDescent="0.25">
      <c r="A31" s="78"/>
      <c r="B31" s="78"/>
      <c r="C31" s="79"/>
      <c r="D31" s="78"/>
      <c r="E31" s="79"/>
      <c r="F31" s="78"/>
      <c r="G31" s="78"/>
      <c r="H31" s="79"/>
      <c r="I31" s="79"/>
      <c r="J31" s="80"/>
      <c r="K31" s="79"/>
      <c r="L31" s="44"/>
      <c r="M31" s="44"/>
      <c r="N31" s="44"/>
      <c r="O31" s="44"/>
      <c r="P31" s="44"/>
    </row>
  </sheetData>
  <mergeCells count="10">
    <mergeCell ref="A1:P2"/>
    <mergeCell ref="D3:E3"/>
    <mergeCell ref="I3:K3"/>
    <mergeCell ref="L3:N3"/>
    <mergeCell ref="O3:P3"/>
    <mergeCell ref="A3:A4"/>
    <mergeCell ref="B3:B4"/>
    <mergeCell ref="C3:C4"/>
    <mergeCell ref="F3:F4"/>
    <mergeCell ref="G3:H3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zoomScaleSheetLayoutView="100" workbookViewId="0">
      <selection activeCell="A10" sqref="A10"/>
    </sheetView>
  </sheetViews>
  <sheetFormatPr defaultColWidth="9.140625" defaultRowHeight="15" x14ac:dyDescent="0.25"/>
  <cols>
    <col min="1" max="1" width="11.85546875" style="1" customWidth="1"/>
    <col min="2" max="2" width="13.140625" style="1" customWidth="1"/>
    <col min="3" max="3" width="14.140625" style="1" customWidth="1"/>
    <col min="4" max="4" width="12" style="1" customWidth="1"/>
    <col min="5" max="5" width="10.140625" style="1" bestFit="1" customWidth="1"/>
    <col min="6" max="6" width="11.85546875" style="1" customWidth="1"/>
    <col min="7" max="7" width="11.7109375" style="1" customWidth="1"/>
    <col min="8" max="8" width="10.140625" style="1" bestFit="1" customWidth="1"/>
    <col min="9" max="9" width="9.140625" style="1"/>
    <col min="10" max="10" width="16.28515625" style="1" customWidth="1"/>
    <col min="11" max="11" width="14" style="1" customWidth="1"/>
    <col min="12" max="16384" width="9.140625" style="1"/>
  </cols>
  <sheetData>
    <row r="1" spans="1:16" x14ac:dyDescent="0.25">
      <c r="A1" s="150" t="s">
        <v>137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x14ac:dyDescent="0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69.75" customHeight="1" x14ac:dyDescent="0.25">
      <c r="A3" s="89" t="s">
        <v>53</v>
      </c>
      <c r="B3" s="89" t="s">
        <v>91</v>
      </c>
      <c r="C3" s="89" t="s">
        <v>55</v>
      </c>
      <c r="D3" s="89" t="s">
        <v>92</v>
      </c>
      <c r="E3" s="89"/>
      <c r="F3" s="89" t="s">
        <v>81</v>
      </c>
      <c r="G3" s="89" t="s">
        <v>82</v>
      </c>
      <c r="H3" s="89"/>
      <c r="I3" s="89" t="s">
        <v>93</v>
      </c>
      <c r="J3" s="89"/>
      <c r="K3" s="89"/>
      <c r="L3" s="89" t="s">
        <v>88</v>
      </c>
      <c r="M3" s="89"/>
      <c r="N3" s="89"/>
      <c r="O3" s="89" t="s">
        <v>105</v>
      </c>
      <c r="P3" s="89"/>
    </row>
    <row r="4" spans="1:16" ht="30" x14ac:dyDescent="0.25">
      <c r="A4" s="89"/>
      <c r="B4" s="89"/>
      <c r="C4" s="89"/>
      <c r="D4" s="2" t="s">
        <v>89</v>
      </c>
      <c r="E4" s="2" t="s">
        <v>57</v>
      </c>
      <c r="F4" s="89"/>
      <c r="G4" s="2" t="s">
        <v>83</v>
      </c>
      <c r="H4" s="2" t="s">
        <v>84</v>
      </c>
      <c r="I4" s="2" t="s">
        <v>57</v>
      </c>
      <c r="J4" s="2" t="s">
        <v>85</v>
      </c>
      <c r="K4" s="2" t="s">
        <v>86</v>
      </c>
      <c r="L4" s="2" t="s">
        <v>83</v>
      </c>
      <c r="M4" s="2" t="s">
        <v>57</v>
      </c>
      <c r="N4" s="2" t="s">
        <v>87</v>
      </c>
      <c r="O4" s="2" t="s">
        <v>83</v>
      </c>
      <c r="P4" s="2" t="s">
        <v>57</v>
      </c>
    </row>
    <row r="5" spans="1:16" ht="25.5" x14ac:dyDescent="0.25">
      <c r="A5" s="81" t="s">
        <v>113</v>
      </c>
      <c r="B5" s="81" t="s">
        <v>116</v>
      </c>
      <c r="C5" s="82" t="s">
        <v>21</v>
      </c>
      <c r="D5" s="81" t="s">
        <v>113</v>
      </c>
      <c r="E5" s="171">
        <v>75000</v>
      </c>
      <c r="F5" s="81" t="s">
        <v>127</v>
      </c>
      <c r="G5" s="81" t="s">
        <v>113</v>
      </c>
      <c r="H5" s="82">
        <v>52</v>
      </c>
      <c r="I5" s="82">
        <v>75000</v>
      </c>
      <c r="J5" s="83" t="s">
        <v>129</v>
      </c>
      <c r="K5" s="82">
        <v>45378000</v>
      </c>
      <c r="L5" s="44"/>
      <c r="M5" s="44"/>
      <c r="N5" s="44"/>
      <c r="O5" s="44"/>
      <c r="P5" s="44"/>
    </row>
    <row r="6" spans="1:16" ht="30" customHeight="1" x14ac:dyDescent="0.25">
      <c r="A6" s="81">
        <v>44305</v>
      </c>
      <c r="B6" s="81">
        <v>44316</v>
      </c>
      <c r="C6" s="82" t="s">
        <v>22</v>
      </c>
      <c r="D6" s="81" t="s">
        <v>144</v>
      </c>
      <c r="E6" s="82" t="s">
        <v>144</v>
      </c>
      <c r="F6" s="82" t="s">
        <v>144</v>
      </c>
      <c r="G6" s="82" t="s">
        <v>144</v>
      </c>
      <c r="H6" s="82" t="s">
        <v>144</v>
      </c>
      <c r="I6" s="82" t="s">
        <v>144</v>
      </c>
      <c r="J6" s="82" t="s">
        <v>144</v>
      </c>
      <c r="K6" s="82" t="s">
        <v>144</v>
      </c>
      <c r="L6" s="167"/>
      <c r="M6" s="167"/>
      <c r="N6" s="167"/>
      <c r="O6" s="167"/>
      <c r="P6" s="44"/>
    </row>
    <row r="7" spans="1:16" ht="25.5" x14ac:dyDescent="0.25">
      <c r="A7" s="81">
        <v>44321</v>
      </c>
      <c r="B7" s="81">
        <v>44316</v>
      </c>
      <c r="C7" s="82" t="s">
        <v>22</v>
      </c>
      <c r="D7" s="81">
        <v>44321</v>
      </c>
      <c r="E7" s="174">
        <v>187500</v>
      </c>
      <c r="F7" s="81">
        <v>44322</v>
      </c>
      <c r="G7" s="81">
        <v>44321</v>
      </c>
      <c r="H7" s="172">
        <v>55</v>
      </c>
      <c r="I7" s="82">
        <v>187500</v>
      </c>
      <c r="J7" s="173" t="s">
        <v>129</v>
      </c>
      <c r="K7" s="172">
        <v>45378000</v>
      </c>
      <c r="L7" s="167"/>
      <c r="M7" s="167"/>
      <c r="N7" s="167"/>
      <c r="O7" s="167"/>
      <c r="P7" s="44"/>
    </row>
    <row r="8" spans="1:16" x14ac:dyDescent="0.25">
      <c r="A8" s="81">
        <v>44335</v>
      </c>
      <c r="B8" s="81">
        <v>44347</v>
      </c>
      <c r="C8" s="82" t="s">
        <v>23</v>
      </c>
      <c r="D8" s="81" t="s">
        <v>144</v>
      </c>
      <c r="E8" s="81" t="s">
        <v>144</v>
      </c>
      <c r="F8" s="81" t="s">
        <v>144</v>
      </c>
      <c r="G8" s="81" t="s">
        <v>144</v>
      </c>
      <c r="H8" s="81" t="s">
        <v>144</v>
      </c>
      <c r="I8" s="81" t="s">
        <v>144</v>
      </c>
      <c r="J8" s="81" t="s">
        <v>144</v>
      </c>
      <c r="K8" s="81" t="s">
        <v>144</v>
      </c>
      <c r="L8" s="167"/>
      <c r="M8" s="167"/>
      <c r="N8" s="167"/>
      <c r="O8" s="167"/>
      <c r="P8" s="44"/>
    </row>
    <row r="9" spans="1:16" ht="25.5" x14ac:dyDescent="0.25">
      <c r="A9" s="81">
        <v>44351</v>
      </c>
      <c r="B9" s="81">
        <v>44347</v>
      </c>
      <c r="C9" s="82" t="s">
        <v>23</v>
      </c>
      <c r="D9" s="81">
        <v>44351</v>
      </c>
      <c r="E9" s="174">
        <v>210000</v>
      </c>
      <c r="F9" s="81">
        <v>44354</v>
      </c>
      <c r="G9" s="81">
        <v>44351</v>
      </c>
      <c r="H9" s="172">
        <v>61</v>
      </c>
      <c r="I9" s="82">
        <v>210000</v>
      </c>
      <c r="J9" s="173" t="s">
        <v>129</v>
      </c>
      <c r="K9" s="172">
        <v>45378000</v>
      </c>
      <c r="L9" s="167"/>
      <c r="M9" s="167"/>
      <c r="N9" s="167"/>
      <c r="O9" s="167"/>
      <c r="P9" s="44"/>
    </row>
    <row r="10" spans="1:16" x14ac:dyDescent="0.25">
      <c r="A10" s="81"/>
      <c r="B10" s="81"/>
      <c r="C10" s="82"/>
      <c r="D10" s="81"/>
      <c r="E10" s="82"/>
      <c r="F10" s="81"/>
      <c r="G10" s="81"/>
      <c r="H10" s="82"/>
      <c r="I10" s="82"/>
      <c r="J10" s="83"/>
      <c r="K10" s="82"/>
      <c r="L10" s="167"/>
      <c r="M10" s="167"/>
      <c r="N10" s="167"/>
      <c r="O10" s="167"/>
      <c r="P10" s="44"/>
    </row>
    <row r="11" spans="1:16" x14ac:dyDescent="0.25">
      <c r="A11" s="81"/>
      <c r="B11" s="81"/>
      <c r="C11" s="82"/>
      <c r="D11" s="81"/>
      <c r="E11" s="81"/>
      <c r="F11" s="81"/>
      <c r="G11" s="81"/>
      <c r="H11" s="81"/>
      <c r="I11" s="82"/>
      <c r="J11" s="81"/>
      <c r="K11" s="81"/>
      <c r="L11" s="167"/>
      <c r="M11" s="167"/>
      <c r="N11" s="167"/>
      <c r="O11" s="167"/>
      <c r="P11" s="44"/>
    </row>
    <row r="12" spans="1:16" x14ac:dyDescent="0.25">
      <c r="A12" s="81"/>
      <c r="B12" s="81"/>
      <c r="C12" s="82"/>
      <c r="D12" s="81"/>
      <c r="E12" s="82"/>
      <c r="F12" s="81"/>
      <c r="G12" s="81"/>
      <c r="H12" s="82"/>
      <c r="I12" s="82"/>
      <c r="J12" s="83"/>
      <c r="K12" s="82"/>
      <c r="L12" s="167"/>
      <c r="M12" s="167"/>
      <c r="N12" s="167"/>
      <c r="O12" s="167"/>
      <c r="P12" s="44"/>
    </row>
    <row r="13" spans="1:16" x14ac:dyDescent="0.25">
      <c r="A13" s="81"/>
      <c r="B13" s="81"/>
      <c r="C13" s="82"/>
      <c r="D13" s="81"/>
      <c r="E13" s="82"/>
      <c r="F13" s="81"/>
      <c r="G13" s="81"/>
      <c r="H13" s="82"/>
      <c r="I13" s="82"/>
      <c r="J13" s="83"/>
      <c r="K13" s="82"/>
      <c r="L13" s="167"/>
      <c r="M13" s="167"/>
      <c r="N13" s="167"/>
      <c r="O13" s="167"/>
      <c r="P13" s="44"/>
    </row>
    <row r="14" spans="1:16" x14ac:dyDescent="0.25">
      <c r="A14" s="81"/>
      <c r="B14" s="81"/>
      <c r="C14" s="82"/>
      <c r="D14" s="81"/>
      <c r="E14" s="81"/>
      <c r="F14" s="81"/>
      <c r="G14" s="81"/>
      <c r="H14" s="81"/>
      <c r="I14" s="82"/>
      <c r="J14" s="81"/>
      <c r="K14" s="81"/>
      <c r="L14" s="167"/>
      <c r="M14" s="167"/>
      <c r="N14" s="167"/>
      <c r="O14" s="167"/>
      <c r="P14" s="44"/>
    </row>
    <row r="15" spans="1:16" x14ac:dyDescent="0.25">
      <c r="A15" s="81"/>
      <c r="B15" s="81"/>
      <c r="C15" s="82"/>
      <c r="D15" s="81"/>
      <c r="E15" s="82"/>
      <c r="F15" s="81"/>
      <c r="G15" s="81"/>
      <c r="H15" s="82"/>
      <c r="I15" s="82"/>
      <c r="J15" s="83"/>
      <c r="K15" s="82"/>
      <c r="L15" s="167"/>
      <c r="M15" s="167"/>
      <c r="N15" s="167"/>
      <c r="O15" s="167"/>
      <c r="P15" s="44"/>
    </row>
    <row r="16" spans="1:16" x14ac:dyDescent="0.25">
      <c r="A16" s="81"/>
      <c r="B16" s="81"/>
      <c r="C16" s="82"/>
      <c r="D16" s="81"/>
      <c r="E16" s="81"/>
      <c r="F16" s="81"/>
      <c r="G16" s="81"/>
      <c r="H16" s="81"/>
      <c r="I16" s="82"/>
      <c r="J16" s="81"/>
      <c r="K16" s="81"/>
      <c r="L16" s="167"/>
      <c r="M16" s="167"/>
      <c r="N16" s="167"/>
      <c r="O16" s="167"/>
      <c r="P16" s="44"/>
    </row>
    <row r="17" spans="1:16" x14ac:dyDescent="0.25">
      <c r="A17" s="81"/>
      <c r="B17" s="81"/>
      <c r="C17" s="82"/>
      <c r="D17" s="81"/>
      <c r="E17" s="82"/>
      <c r="F17" s="81"/>
      <c r="G17" s="81"/>
      <c r="H17" s="82"/>
      <c r="I17" s="82"/>
      <c r="J17" s="83"/>
      <c r="K17" s="82"/>
      <c r="L17" s="167"/>
      <c r="M17" s="167"/>
      <c r="N17" s="167"/>
      <c r="O17" s="167"/>
      <c r="P17" s="44"/>
    </row>
    <row r="18" spans="1:16" x14ac:dyDescent="0.25">
      <c r="A18" s="81"/>
      <c r="B18" s="81"/>
      <c r="C18" s="82"/>
      <c r="D18" s="81"/>
      <c r="E18" s="82"/>
      <c r="F18" s="81"/>
      <c r="G18" s="81"/>
      <c r="H18" s="82"/>
      <c r="I18" s="82"/>
      <c r="J18" s="83"/>
      <c r="K18" s="82"/>
      <c r="L18" s="167"/>
      <c r="M18" s="167"/>
      <c r="N18" s="167"/>
      <c r="O18" s="167"/>
      <c r="P18" s="44"/>
    </row>
    <row r="19" spans="1:16" x14ac:dyDescent="0.25">
      <c r="A19" s="81"/>
      <c r="B19" s="81"/>
      <c r="C19" s="82"/>
      <c r="D19" s="81"/>
      <c r="E19" s="81"/>
      <c r="F19" s="81"/>
      <c r="G19" s="81"/>
      <c r="H19" s="81"/>
      <c r="I19" s="82"/>
      <c r="J19" s="81"/>
      <c r="K19" s="81"/>
      <c r="L19" s="167"/>
      <c r="M19" s="167"/>
      <c r="N19" s="167"/>
      <c r="O19" s="167"/>
      <c r="P19" s="44"/>
    </row>
    <row r="20" spans="1:16" x14ac:dyDescent="0.25">
      <c r="A20" s="78"/>
      <c r="B20" s="78"/>
      <c r="C20" s="79"/>
      <c r="D20" s="78"/>
      <c r="E20" s="79"/>
      <c r="F20" s="78"/>
      <c r="G20" s="78"/>
      <c r="H20" s="79"/>
      <c r="I20" s="79"/>
      <c r="J20" s="80"/>
      <c r="K20" s="79"/>
      <c r="L20" s="44"/>
      <c r="M20" s="44"/>
      <c r="N20" s="44"/>
      <c r="O20" s="44"/>
      <c r="P20" s="44"/>
    </row>
    <row r="21" spans="1:16" x14ac:dyDescent="0.25">
      <c r="A21" s="78"/>
      <c r="B21" s="78"/>
      <c r="C21" s="79"/>
      <c r="D21" s="78"/>
      <c r="E21" s="79"/>
      <c r="F21" s="78"/>
      <c r="G21" s="78"/>
      <c r="H21" s="79"/>
      <c r="I21" s="79"/>
      <c r="J21" s="80"/>
      <c r="K21" s="79"/>
      <c r="L21" s="44"/>
      <c r="M21" s="44"/>
      <c r="N21" s="44"/>
      <c r="O21" s="44"/>
      <c r="P21" s="44"/>
    </row>
    <row r="22" spans="1:16" x14ac:dyDescent="0.25">
      <c r="A22" s="78"/>
      <c r="B22" s="78"/>
      <c r="C22" s="79"/>
      <c r="D22" s="78"/>
      <c r="E22" s="79"/>
      <c r="F22" s="78"/>
      <c r="G22" s="78"/>
      <c r="H22" s="78"/>
      <c r="I22" s="79"/>
      <c r="J22" s="78"/>
      <c r="K22" s="78"/>
      <c r="L22" s="44"/>
      <c r="M22" s="44"/>
      <c r="N22" s="44"/>
      <c r="O22" s="44"/>
      <c r="P22" s="44"/>
    </row>
    <row r="23" spans="1:16" x14ac:dyDescent="0.25">
      <c r="A23" s="78"/>
      <c r="B23" s="78"/>
      <c r="C23" s="79"/>
      <c r="D23" s="78"/>
      <c r="E23" s="79"/>
      <c r="F23" s="78"/>
      <c r="G23" s="78"/>
      <c r="H23" s="79"/>
      <c r="I23" s="79"/>
      <c r="J23" s="80"/>
      <c r="K23" s="79"/>
      <c r="L23" s="40"/>
      <c r="M23" s="44"/>
      <c r="N23" s="44"/>
      <c r="O23" s="44"/>
      <c r="P23" s="44"/>
    </row>
    <row r="24" spans="1:16" x14ac:dyDescent="0.25">
      <c r="A24" s="78"/>
      <c r="B24" s="78"/>
      <c r="C24" s="79"/>
      <c r="D24" s="78"/>
      <c r="E24" s="78"/>
      <c r="F24" s="78"/>
      <c r="G24" s="78"/>
      <c r="H24" s="78"/>
      <c r="I24" s="79"/>
      <c r="J24" s="78"/>
      <c r="K24" s="78"/>
      <c r="L24" s="44"/>
      <c r="M24" s="44"/>
      <c r="N24" s="44"/>
      <c r="O24" s="44"/>
      <c r="P24" s="44"/>
    </row>
    <row r="25" spans="1:16" x14ac:dyDescent="0.25">
      <c r="A25" s="78"/>
      <c r="B25" s="78"/>
      <c r="C25" s="79"/>
      <c r="D25" s="78"/>
      <c r="E25" s="79"/>
      <c r="F25" s="78"/>
      <c r="G25" s="78"/>
      <c r="H25" s="79"/>
      <c r="I25" s="79"/>
      <c r="J25" s="80"/>
      <c r="K25" s="79"/>
      <c r="L25" s="44"/>
      <c r="M25" s="44"/>
      <c r="N25" s="44"/>
      <c r="O25" s="44"/>
      <c r="P25" s="44"/>
    </row>
    <row r="26" spans="1:16" x14ac:dyDescent="0.25">
      <c r="A26" s="78"/>
      <c r="B26" s="78"/>
      <c r="C26" s="79"/>
      <c r="D26" s="78"/>
      <c r="E26" s="78"/>
      <c r="F26" s="78"/>
      <c r="G26" s="78"/>
      <c r="H26" s="78"/>
      <c r="I26" s="79"/>
      <c r="J26" s="78"/>
      <c r="K26" s="78"/>
      <c r="L26" s="44"/>
      <c r="M26" s="44"/>
      <c r="N26" s="44"/>
      <c r="O26" s="44"/>
      <c r="P26" s="44"/>
    </row>
    <row r="27" spans="1:16" x14ac:dyDescent="0.25">
      <c r="A27" s="78"/>
      <c r="B27" s="78"/>
      <c r="C27" s="79"/>
      <c r="D27" s="78"/>
      <c r="E27" s="79"/>
      <c r="F27" s="78"/>
      <c r="G27" s="78"/>
      <c r="H27" s="79"/>
      <c r="I27" s="79"/>
      <c r="J27" s="80"/>
      <c r="K27" s="79"/>
      <c r="L27" s="44"/>
      <c r="M27" s="44"/>
      <c r="N27" s="44"/>
      <c r="O27" s="44"/>
      <c r="P27" s="44"/>
    </row>
    <row r="28" spans="1:16" x14ac:dyDescent="0.25">
      <c r="A28" s="78"/>
      <c r="B28" s="78"/>
      <c r="C28" s="79"/>
      <c r="D28" s="78"/>
      <c r="E28" s="78"/>
      <c r="F28" s="78"/>
      <c r="G28" s="78"/>
      <c r="H28" s="78"/>
      <c r="I28" s="79"/>
      <c r="J28" s="78"/>
      <c r="K28" s="78"/>
      <c r="L28" s="44"/>
      <c r="M28" s="44"/>
      <c r="N28" s="44"/>
      <c r="O28" s="44"/>
      <c r="P28" s="44"/>
    </row>
    <row r="29" spans="1:16" x14ac:dyDescent="0.25">
      <c r="A29" s="78"/>
      <c r="B29" s="78"/>
      <c r="C29" s="79"/>
      <c r="D29" s="78"/>
      <c r="E29" s="79"/>
      <c r="F29" s="78"/>
      <c r="G29" s="78"/>
      <c r="H29" s="79"/>
      <c r="I29" s="79"/>
      <c r="J29" s="80"/>
      <c r="K29" s="79"/>
      <c r="L29" s="44"/>
      <c r="M29" s="44"/>
      <c r="N29" s="44"/>
      <c r="O29" s="44"/>
      <c r="P29" s="44"/>
    </row>
    <row r="30" spans="1:16" x14ac:dyDescent="0.25">
      <c r="A30" s="78"/>
      <c r="B30" s="78"/>
      <c r="C30" s="79"/>
      <c r="D30" s="78"/>
      <c r="E30" s="78"/>
      <c r="F30" s="78"/>
      <c r="G30" s="78"/>
      <c r="H30" s="78"/>
      <c r="I30" s="79"/>
      <c r="J30" s="78"/>
      <c r="K30" s="78"/>
      <c r="L30" s="44"/>
      <c r="M30" s="44"/>
      <c r="N30" s="44"/>
      <c r="O30" s="44"/>
      <c r="P30" s="44"/>
    </row>
    <row r="31" spans="1:16" x14ac:dyDescent="0.25">
      <c r="A31" s="78"/>
      <c r="B31" s="78"/>
      <c r="C31" s="79"/>
      <c r="D31" s="78"/>
      <c r="E31" s="79"/>
      <c r="F31" s="78"/>
      <c r="G31" s="78"/>
      <c r="H31" s="79"/>
      <c r="I31" s="79"/>
      <c r="J31" s="80"/>
      <c r="K31" s="79"/>
      <c r="L31" s="44"/>
      <c r="M31" s="44"/>
      <c r="N31" s="44"/>
      <c r="O31" s="44"/>
      <c r="P31" s="44"/>
    </row>
  </sheetData>
  <mergeCells count="10">
    <mergeCell ref="A1:P2"/>
    <mergeCell ref="A3:A4"/>
    <mergeCell ref="B3:B4"/>
    <mergeCell ref="C3:C4"/>
    <mergeCell ref="D3:E3"/>
    <mergeCell ref="F3:F4"/>
    <mergeCell ref="G3:H3"/>
    <mergeCell ref="I3:K3"/>
    <mergeCell ref="L3:N3"/>
    <mergeCell ref="O3:P3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Normal="100" zoomScaleSheetLayoutView="100" workbookViewId="0">
      <selection activeCell="D19" sqref="D19"/>
    </sheetView>
  </sheetViews>
  <sheetFormatPr defaultColWidth="9.140625" defaultRowHeight="15" x14ac:dyDescent="0.25"/>
  <cols>
    <col min="1" max="1" width="21" style="9" customWidth="1"/>
    <col min="2" max="2" width="23.140625" style="9" customWidth="1"/>
    <col min="3" max="3" width="18.42578125" style="9" customWidth="1"/>
    <col min="4" max="4" width="15.5703125" style="9" customWidth="1"/>
    <col min="5" max="5" width="14.28515625" style="9" customWidth="1"/>
    <col min="6" max="6" width="13" style="9" customWidth="1"/>
    <col min="7" max="7" width="13.5703125" style="9" customWidth="1"/>
    <col min="8" max="8" width="14.7109375" style="9" customWidth="1"/>
    <col min="9" max="9" width="23.85546875" style="9" customWidth="1"/>
    <col min="10" max="10" width="22.5703125" style="9" customWidth="1"/>
    <col min="11" max="16384" width="9.140625" style="9"/>
  </cols>
  <sheetData>
    <row r="1" spans="1:14" x14ac:dyDescent="0.25">
      <c r="A1" s="119" t="s">
        <v>104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4" ht="15.75" thickBot="1" x14ac:dyDescent="0.3">
      <c r="A2" s="165"/>
      <c r="B2" s="165"/>
      <c r="C2" s="165"/>
      <c r="D2" s="165"/>
      <c r="E2" s="165"/>
      <c r="F2" s="165"/>
      <c r="G2" s="165"/>
      <c r="H2" s="165"/>
      <c r="I2" s="165"/>
      <c r="J2" s="165"/>
    </row>
    <row r="3" spans="1:14" ht="60" customHeight="1" x14ac:dyDescent="0.25">
      <c r="A3" s="10"/>
      <c r="B3" s="11" t="s">
        <v>94</v>
      </c>
      <c r="C3" s="11" t="s">
        <v>95</v>
      </c>
      <c r="D3" s="11" t="s">
        <v>78</v>
      </c>
      <c r="E3" s="11" t="s">
        <v>96</v>
      </c>
      <c r="F3" s="11" t="s">
        <v>97</v>
      </c>
      <c r="G3" s="11" t="s">
        <v>98</v>
      </c>
      <c r="H3" s="11" t="s">
        <v>100</v>
      </c>
      <c r="I3" s="11" t="s">
        <v>101</v>
      </c>
      <c r="J3" s="12" t="s">
        <v>99</v>
      </c>
      <c r="K3" s="13"/>
      <c r="L3" s="13"/>
      <c r="M3" s="13"/>
      <c r="N3" s="13"/>
    </row>
    <row r="4" spans="1:14" ht="39" customHeight="1" x14ac:dyDescent="0.25">
      <c r="A4" s="14" t="s">
        <v>103</v>
      </c>
      <c r="B4" s="3"/>
      <c r="C4" s="3"/>
      <c r="D4" s="3"/>
      <c r="E4" s="3"/>
      <c r="F4" s="3"/>
      <c r="G4" s="3"/>
      <c r="H4" s="3"/>
      <c r="I4" s="3"/>
      <c r="J4" s="15"/>
    </row>
    <row r="5" spans="1:14" ht="45" x14ac:dyDescent="0.25">
      <c r="A5" s="14" t="s">
        <v>102</v>
      </c>
      <c r="B5" s="16"/>
      <c r="C5" s="16"/>
      <c r="D5" s="16"/>
      <c r="E5" s="16"/>
      <c r="F5" s="16"/>
      <c r="G5" s="16"/>
      <c r="H5" s="16"/>
      <c r="I5" s="16"/>
      <c r="J5" s="17"/>
    </row>
    <row r="6" spans="1:14" ht="30" x14ac:dyDescent="0.25">
      <c r="A6" s="14" t="s">
        <v>103</v>
      </c>
      <c r="B6" s="16"/>
      <c r="C6" s="16"/>
      <c r="D6" s="16"/>
      <c r="E6" s="16"/>
      <c r="F6" s="16"/>
      <c r="G6" s="16"/>
      <c r="H6" s="16"/>
      <c r="I6" s="16"/>
      <c r="J6" s="17"/>
    </row>
    <row r="7" spans="1:14" ht="45" x14ac:dyDescent="0.25">
      <c r="A7" s="14" t="s">
        <v>102</v>
      </c>
      <c r="B7" s="16"/>
      <c r="C7" s="16"/>
      <c r="D7" s="16"/>
      <c r="E7" s="16"/>
      <c r="F7" s="16"/>
      <c r="G7" s="16"/>
      <c r="H7" s="16"/>
      <c r="I7" s="16"/>
      <c r="J7" s="17"/>
    </row>
    <row r="8" spans="1:14" ht="30" x14ac:dyDescent="0.25">
      <c r="A8" s="14" t="s">
        <v>103</v>
      </c>
      <c r="B8" s="16"/>
      <c r="C8" s="16"/>
      <c r="D8" s="16"/>
      <c r="E8" s="16"/>
      <c r="F8" s="16"/>
      <c r="G8" s="16"/>
      <c r="H8" s="16"/>
      <c r="I8" s="16"/>
      <c r="J8" s="17"/>
    </row>
    <row r="9" spans="1:14" ht="45.75" thickBot="1" x14ac:dyDescent="0.3">
      <c r="A9" s="18" t="s">
        <v>102</v>
      </c>
      <c r="B9" s="19"/>
      <c r="C9" s="19"/>
      <c r="D9" s="19"/>
      <c r="E9" s="19"/>
      <c r="F9" s="19"/>
      <c r="G9" s="19"/>
      <c r="H9" s="19"/>
      <c r="I9" s="19"/>
      <c r="J9" s="20"/>
    </row>
  </sheetData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Данные о налоговом агенте и ф.л</vt:lpstr>
      <vt:lpstr> Доходы по ставке 13 процентов</vt:lpstr>
      <vt:lpstr>Доходы по ставке 15 процентов</vt:lpstr>
      <vt:lpstr> Налоговая база по ставке 13 пр</vt:lpstr>
      <vt:lpstr>Налоговая база по ставке 15 про</vt:lpstr>
      <vt:lpstr> Налог по ставке 13 процентов</vt:lpstr>
      <vt:lpstr> Налог по ставке 15 процент</vt:lpstr>
      <vt:lpstr>Перерасчет налога</vt:lpstr>
      <vt:lpstr>' Доходы по ставке 13 процентов'!Область_печати</vt:lpstr>
      <vt:lpstr>' Налог по ставке 13 процентов'!Область_печати</vt:lpstr>
      <vt:lpstr>' Налог по ставке 15 процент'!Область_печати</vt:lpstr>
      <vt:lpstr>' Налоговая база по ставке 13 пр'!Область_печати</vt:lpstr>
      <vt:lpstr>'Данные о налоговом агенте и ф.л'!Область_печати</vt:lpstr>
      <vt:lpstr>'Доходы по ставке 15 процентов'!Область_печати</vt:lpstr>
      <vt:lpstr>'Налоговая база по ставке 15 про'!Область_печати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dcterms:created xsi:type="dcterms:W3CDTF">2006-09-28T05:33:49Z</dcterms:created>
  <dcterms:modified xsi:type="dcterms:W3CDTF">2021-02-20T15:26:08Z</dcterms:modified>
</cp:coreProperties>
</file>